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14715" windowHeight="8190" activeTab="0"/>
  </bookViews>
  <sheets>
    <sheet name="Sheet1" sheetId="1" r:id="rId1"/>
    <sheet name="Sheet2" sheetId="2" r:id="rId2"/>
    <sheet name="Sheet3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<sst xmlns="http://schemas.openxmlformats.org/spreadsheetml/2006/main" count="119" uniqueCount="75">
  <si>
    <t>дейност</t>
  </si>
  <si>
    <t>читалища</t>
  </si>
  <si>
    <t>Всичко:</t>
  </si>
  <si>
    <t>Обща допълваща субсидия</t>
  </si>
  <si>
    <t>Трансфер за у-ци и ВВ,пенсион.</t>
  </si>
  <si>
    <t>други неданъчни приходи</t>
  </si>
  <si>
    <t>Трансфер за  ПВЗ</t>
  </si>
  <si>
    <t>Трансфер за избори и др.</t>
  </si>
  <si>
    <t>Изготвил:</t>
  </si>
  <si>
    <t>Веселин Видолов</t>
  </si>
  <si>
    <t>наименование</t>
  </si>
  <si>
    <t>общинска администрация</t>
  </si>
  <si>
    <t>параграф</t>
  </si>
  <si>
    <t>заплати</t>
  </si>
  <si>
    <t>други възнаграждения</t>
  </si>
  <si>
    <t>осигурителни вноски</t>
  </si>
  <si>
    <t>издръжка</t>
  </si>
  <si>
    <t>други дейн. по вътр. сигурност</t>
  </si>
  <si>
    <t>доброволни формирования</t>
  </si>
  <si>
    <t>детски градини</t>
  </si>
  <si>
    <t>Всичко отбрана и сигурност</t>
  </si>
  <si>
    <t>избори</t>
  </si>
  <si>
    <t>образавание</t>
  </si>
  <si>
    <t>училища</t>
  </si>
  <si>
    <t>професионални училища</t>
  </si>
  <si>
    <t>други дейн. по образованието</t>
  </si>
  <si>
    <t>здравеопазване</t>
  </si>
  <si>
    <t>детски ясли</t>
  </si>
  <si>
    <t>здравни кабинети</t>
  </si>
  <si>
    <t>стипендии</t>
  </si>
  <si>
    <t>капиталов разходи</t>
  </si>
  <si>
    <t>др. дейн. по здравеопазването</t>
  </si>
  <si>
    <t>програми по временна заетост</t>
  </si>
  <si>
    <t>спорт за всички</t>
  </si>
  <si>
    <t>др.служби за соц.подпомагане</t>
  </si>
  <si>
    <t>РАЗХОДИ ЗА ДЪРЖАВНИ ДЕЙНОСТИ</t>
  </si>
  <si>
    <t>Целеви трансфер</t>
  </si>
  <si>
    <t>І.</t>
  </si>
  <si>
    <t>Собствени приходи</t>
  </si>
  <si>
    <t>Приходи от наем земя</t>
  </si>
  <si>
    <t>24-06,</t>
  </si>
  <si>
    <t>Коопоративен данък</t>
  </si>
  <si>
    <t>37-02</t>
  </si>
  <si>
    <t>ІІ.</t>
  </si>
  <si>
    <t>Взаимоотношения от ЦБ</t>
  </si>
  <si>
    <t>31-11</t>
  </si>
  <si>
    <t>31-28</t>
  </si>
  <si>
    <t>61-01</t>
  </si>
  <si>
    <t>61-05</t>
  </si>
  <si>
    <t>95-01</t>
  </si>
  <si>
    <t>95-07</t>
  </si>
  <si>
    <t>88-03</t>
  </si>
  <si>
    <t>Времено съхр.средства</t>
  </si>
  <si>
    <t>62-02</t>
  </si>
  <si>
    <t>център за работа с деца</t>
  </si>
  <si>
    <r>
      <t xml:space="preserve">     </t>
    </r>
    <r>
      <rPr>
        <i/>
        <sz val="12"/>
        <rFont val="Arial"/>
        <family val="2"/>
      </rPr>
      <t>Приложение №2</t>
    </r>
  </si>
  <si>
    <t>уточнен</t>
  </si>
  <si>
    <t>Предоставени трансфери</t>
  </si>
  <si>
    <t xml:space="preserve">              Косьо Косев</t>
  </si>
  <si>
    <t>Кмет на община Николаево:</t>
  </si>
  <si>
    <t>план 2017</t>
  </si>
  <si>
    <t>31-20</t>
  </si>
  <si>
    <t>36-00</t>
  </si>
  <si>
    <t xml:space="preserve">отчет </t>
  </si>
  <si>
    <t>2017 г.</t>
  </si>
  <si>
    <t>личен асистент</t>
  </si>
  <si>
    <t>Ирена Петкова</t>
  </si>
  <si>
    <t>Гл. експерт "Бюджет и ЧР"</t>
  </si>
  <si>
    <t>Приложение  №1</t>
  </si>
  <si>
    <t>Кмет на Община Николаево</t>
  </si>
  <si>
    <t xml:space="preserve">                ПРИХОДИ ЗА ДЪРЖАВНИ ДЕЙНОСТИ 2024 Николаево</t>
  </si>
  <si>
    <t>Изпълнение 2023 г.</t>
  </si>
  <si>
    <t xml:space="preserve">Проект 2024 г. </t>
  </si>
  <si>
    <t>Преходен остатък на 31.12.2023</t>
  </si>
  <si>
    <t>инж. Константин Костов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</si>
</sst>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00"/>
    <numFmt numFmtId="183" formatCode="0.0"/>
  </numFmts>
  <fonts count="54">
    <font>
      <sz val="10"/>
      <name val="Arial"/>
      <family val="0"/>
    </font>
    <font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b/>
      <i/>
      <sz val="11"/>
      <name val="Arial"/>
      <family val="2"/>
    </font>
    <font>
      <sz val="12"/>
      <name val="Times New Roman CYR"/>
      <family val="0"/>
    </font>
    <font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0" fillId="26" borderId="1" applyNumberFormat="0" applyFon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29" borderId="6" applyNumberFormat="0" applyAlignment="0" applyProtection="0"/>
    <xf numFmtId="0" fontId="44" fillId="29" borderId="2" applyNumberFormat="0" applyAlignment="0" applyProtection="0"/>
    <xf numFmtId="0" fontId="45" fillId="30" borderId="7" applyNumberFormat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0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right" wrapText="1"/>
    </xf>
    <xf numFmtId="0" fontId="7" fillId="0" borderId="10" xfId="0" applyFont="1" applyBorder="1" applyAlignment="1">
      <alignment horizontal="right" wrapText="1"/>
    </xf>
    <xf numFmtId="0" fontId="9" fillId="0" borderId="10" xfId="0" applyFont="1" applyBorder="1" applyAlignment="1">
      <alignment horizontal="right" wrapText="1"/>
    </xf>
    <xf numFmtId="16" fontId="1" fillId="0" borderId="10" xfId="0" applyNumberFormat="1" applyFont="1" applyBorder="1" applyAlignment="1">
      <alignment/>
    </xf>
    <xf numFmtId="3" fontId="10" fillId="33" borderId="13" xfId="33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Border="1" applyAlignment="1">
      <alignment/>
    </xf>
    <xf numFmtId="3" fontId="1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5" fillId="0" borderId="0" xfId="0" applyFont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0" xfId="0" applyFont="1" applyBorder="1" applyAlignment="1">
      <alignment/>
    </xf>
    <xf numFmtId="3" fontId="1" fillId="0" borderId="21" xfId="0" applyNumberFormat="1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0"/>
  <sheetViews>
    <sheetView tabSelected="1" workbookViewId="0" topLeftCell="A1">
      <selection activeCell="A24" sqref="A24:IV24"/>
    </sheetView>
  </sheetViews>
  <sheetFormatPr defaultColWidth="9.140625" defaultRowHeight="12.75"/>
  <cols>
    <col min="1" max="1" width="4.421875" style="0" customWidth="1"/>
    <col min="2" max="2" width="35.7109375" style="0" customWidth="1"/>
    <col min="3" max="3" width="13.00390625" style="0" customWidth="1"/>
    <col min="4" max="4" width="23.00390625" style="0" customWidth="1"/>
    <col min="5" max="5" width="18.28125" style="0" customWidth="1"/>
  </cols>
  <sheetData>
    <row r="1" spans="1:5" s="1" customFormat="1" ht="15" customHeight="1">
      <c r="A1" s="21"/>
      <c r="B1" s="21"/>
      <c r="C1" s="21"/>
      <c r="D1" s="3"/>
      <c r="E1" s="3" t="s">
        <v>68</v>
      </c>
    </row>
    <row r="2" spans="1:4" s="1" customFormat="1" ht="17.25" customHeight="1">
      <c r="A2" s="9"/>
      <c r="B2" s="11"/>
      <c r="C2" s="11"/>
      <c r="D2" s="3"/>
    </row>
    <row r="3" spans="1:4" s="1" customFormat="1" ht="17.25" customHeight="1">
      <c r="A3" s="3"/>
      <c r="B3" s="35" t="s">
        <v>70</v>
      </c>
      <c r="C3" s="35"/>
      <c r="D3" s="3"/>
    </row>
    <row r="4" spans="1:4" s="1" customFormat="1" ht="17.25" customHeight="1" thickBot="1">
      <c r="A4" s="3"/>
      <c r="B4" s="4"/>
      <c r="C4" s="4"/>
      <c r="D4" s="3"/>
    </row>
    <row r="5" spans="1:5" s="1" customFormat="1" ht="17.25" customHeight="1">
      <c r="A5" s="53"/>
      <c r="B5" s="54"/>
      <c r="C5" s="55" t="s">
        <v>12</v>
      </c>
      <c r="D5" s="55" t="s">
        <v>71</v>
      </c>
      <c r="E5" s="56" t="s">
        <v>72</v>
      </c>
    </row>
    <row r="6" spans="1:5" s="1" customFormat="1" ht="17.25" customHeight="1">
      <c r="A6" s="57" t="s">
        <v>37</v>
      </c>
      <c r="B6" s="2" t="s">
        <v>38</v>
      </c>
      <c r="C6" s="2"/>
      <c r="D6" s="2"/>
      <c r="E6" s="58"/>
    </row>
    <row r="7" spans="1:5" s="1" customFormat="1" ht="17.25" customHeight="1">
      <c r="A7" s="57">
        <v>1</v>
      </c>
      <c r="B7" s="2" t="s">
        <v>39</v>
      </c>
      <c r="C7" s="43" t="s">
        <v>40</v>
      </c>
      <c r="D7" s="29">
        <v>4148</v>
      </c>
      <c r="E7" s="58">
        <v>2608</v>
      </c>
    </row>
    <row r="8" spans="1:5" s="1" customFormat="1" ht="17.25" customHeight="1">
      <c r="A8" s="57">
        <v>2</v>
      </c>
      <c r="B8" s="2" t="s">
        <v>41</v>
      </c>
      <c r="C8" s="2" t="s">
        <v>42</v>
      </c>
      <c r="D8" s="29">
        <v>-323</v>
      </c>
      <c r="E8" s="58">
        <v>-78</v>
      </c>
    </row>
    <row r="9" spans="1:5" s="1" customFormat="1" ht="17.25" customHeight="1">
      <c r="A9" s="57">
        <v>3</v>
      </c>
      <c r="B9" s="2" t="s">
        <v>5</v>
      </c>
      <c r="C9" s="2" t="s">
        <v>62</v>
      </c>
      <c r="D9" s="29">
        <v>67158</v>
      </c>
      <c r="E9" s="58"/>
    </row>
    <row r="10" spans="1:5" s="1" customFormat="1" ht="17.25" customHeight="1">
      <c r="A10" s="57"/>
      <c r="B10" s="2" t="s">
        <v>2</v>
      </c>
      <c r="C10" s="2"/>
      <c r="D10" s="30">
        <f>SUM(D7:D9)</f>
        <v>70983</v>
      </c>
      <c r="E10" s="58">
        <f>SUM(E7:E8)</f>
        <v>2530</v>
      </c>
    </row>
    <row r="11" spans="1:5" s="1" customFormat="1" ht="17.25" customHeight="1">
      <c r="A11" s="57" t="s">
        <v>43</v>
      </c>
      <c r="B11" s="2" t="s">
        <v>44</v>
      </c>
      <c r="C11" s="2"/>
      <c r="D11" s="40"/>
      <c r="E11" s="58"/>
    </row>
    <row r="12" spans="1:5" s="1" customFormat="1" ht="17.25" customHeight="1">
      <c r="A12" s="57">
        <v>1</v>
      </c>
      <c r="B12" s="2" t="s">
        <v>3</v>
      </c>
      <c r="C12" s="2" t="s">
        <v>45</v>
      </c>
      <c r="D12" s="49">
        <v>6704425</v>
      </c>
      <c r="E12" s="59">
        <v>6720225</v>
      </c>
    </row>
    <row r="13" spans="1:5" s="1" customFormat="1" ht="17.25" customHeight="1">
      <c r="A13" s="57">
        <v>2</v>
      </c>
      <c r="B13" s="2" t="s">
        <v>36</v>
      </c>
      <c r="C13" s="2" t="s">
        <v>61</v>
      </c>
      <c r="D13" s="2">
        <v>-44133</v>
      </c>
      <c r="E13" s="58"/>
    </row>
    <row r="14" spans="1:5" s="1" customFormat="1" ht="17.25" customHeight="1">
      <c r="A14" s="57">
        <v>3</v>
      </c>
      <c r="B14" s="2" t="s">
        <v>4</v>
      </c>
      <c r="C14" s="2" t="s">
        <v>46</v>
      </c>
      <c r="D14" s="49">
        <v>55875</v>
      </c>
      <c r="E14" s="58"/>
    </row>
    <row r="15" spans="1:5" s="1" customFormat="1" ht="17.25" customHeight="1">
      <c r="A15" s="57">
        <v>4</v>
      </c>
      <c r="B15" s="2" t="s">
        <v>7</v>
      </c>
      <c r="C15" s="2" t="s">
        <v>47</v>
      </c>
      <c r="D15" s="49">
        <v>285647</v>
      </c>
      <c r="E15" s="58"/>
    </row>
    <row r="16" spans="1:5" s="1" customFormat="1" ht="17.25" customHeight="1">
      <c r="A16" s="57">
        <v>5</v>
      </c>
      <c r="B16" s="2" t="s">
        <v>6</v>
      </c>
      <c r="C16" s="2" t="s">
        <v>48</v>
      </c>
      <c r="D16" s="49">
        <v>199273</v>
      </c>
      <c r="E16" s="58"/>
    </row>
    <row r="17" spans="1:5" s="1" customFormat="1" ht="17.25" customHeight="1">
      <c r="A17" s="57">
        <v>6</v>
      </c>
      <c r="B17" s="2" t="s">
        <v>57</v>
      </c>
      <c r="C17" s="2" t="s">
        <v>53</v>
      </c>
      <c r="D17" s="2"/>
      <c r="E17" s="58"/>
    </row>
    <row r="18" spans="1:5" s="1" customFormat="1" ht="17.25" customHeight="1">
      <c r="A18" s="57"/>
      <c r="B18" s="2"/>
      <c r="C18" s="2"/>
      <c r="D18" s="7"/>
      <c r="E18" s="58"/>
    </row>
    <row r="19" spans="1:5" s="1" customFormat="1" ht="17.25" customHeight="1">
      <c r="A19" s="57"/>
      <c r="B19" s="2" t="s">
        <v>52</v>
      </c>
      <c r="C19" s="2" t="s">
        <v>51</v>
      </c>
      <c r="D19" s="50">
        <v>32648</v>
      </c>
      <c r="E19" s="58">
        <v>-74276</v>
      </c>
    </row>
    <row r="20" spans="1:5" s="1" customFormat="1" ht="17.25" customHeight="1">
      <c r="A20" s="57"/>
      <c r="B20" s="2"/>
      <c r="C20" s="2"/>
      <c r="D20" s="7"/>
      <c r="E20" s="58"/>
    </row>
    <row r="21" spans="1:5" s="1" customFormat="1" ht="17.25" customHeight="1">
      <c r="A21" s="57"/>
      <c r="B21" s="2" t="s">
        <v>73</v>
      </c>
      <c r="C21" s="2" t="s">
        <v>49</v>
      </c>
      <c r="D21" s="44">
        <v>1148309</v>
      </c>
      <c r="E21" s="59">
        <v>1379923</v>
      </c>
    </row>
    <row r="22" spans="1:5" s="1" customFormat="1" ht="17.25" customHeight="1">
      <c r="A22" s="57"/>
      <c r="B22" s="2" t="s">
        <v>73</v>
      </c>
      <c r="C22" s="2" t="s">
        <v>50</v>
      </c>
      <c r="D22" s="44">
        <v>-1379923</v>
      </c>
      <c r="E22" s="58"/>
    </row>
    <row r="23" spans="1:5" s="1" customFormat="1" ht="17.25" customHeight="1" thickBot="1">
      <c r="A23" s="60"/>
      <c r="B23" s="61"/>
      <c r="C23" s="61"/>
      <c r="D23" s="62">
        <f>SUM(D7:D22)</f>
        <v>7144087</v>
      </c>
      <c r="E23" s="63">
        <f>SUM(E10+E12+E19+E21)</f>
        <v>8028402</v>
      </c>
    </row>
    <row r="24" spans="1:5" s="1" customFormat="1" ht="17.25" customHeight="1">
      <c r="A24" s="3"/>
      <c r="B24" s="5"/>
      <c r="C24" s="5"/>
      <c r="D24" s="11"/>
      <c r="E24" s="51"/>
    </row>
    <row r="25" spans="1:5" s="1" customFormat="1" ht="17.25" customHeight="1">
      <c r="A25" s="3"/>
      <c r="B25" s="5"/>
      <c r="C25" s="5"/>
      <c r="D25" s="11"/>
      <c r="E25" s="51"/>
    </row>
    <row r="26" spans="1:5" s="1" customFormat="1" ht="17.25" customHeight="1">
      <c r="A26" s="52" t="s">
        <v>8</v>
      </c>
      <c r="B26" s="52"/>
      <c r="C26" s="46"/>
      <c r="D26" s="47" t="s">
        <v>74</v>
      </c>
      <c r="E26" s="45"/>
    </row>
    <row r="27" spans="1:5" s="1" customFormat="1" ht="17.25" customHeight="1">
      <c r="A27" s="52" t="s">
        <v>66</v>
      </c>
      <c r="B27" s="52"/>
      <c r="C27" s="47"/>
      <c r="D27" s="52" t="s">
        <v>69</v>
      </c>
      <c r="E27" s="47"/>
    </row>
    <row r="28" spans="1:5" s="1" customFormat="1" ht="15" customHeight="1">
      <c r="A28" s="52" t="s">
        <v>67</v>
      </c>
      <c r="B28" s="52"/>
      <c r="C28" s="47"/>
      <c r="D28" s="47"/>
      <c r="E28" s="47"/>
    </row>
    <row r="29" spans="1:5" s="1" customFormat="1" ht="15.75">
      <c r="A29" s="33"/>
      <c r="B29" s="11"/>
      <c r="C29" s="48"/>
      <c r="D29" s="48"/>
      <c r="E29" s="48"/>
    </row>
    <row r="30" spans="1:5" s="1" customFormat="1" ht="15.75">
      <c r="A30" s="33"/>
      <c r="B30" s="11"/>
      <c r="C30" s="11"/>
      <c r="D30" s="11"/>
      <c r="E30" s="11"/>
    </row>
    <row r="31" spans="1:5" ht="15.75">
      <c r="A31" s="33"/>
      <c r="B31" s="11"/>
      <c r="C31" s="11"/>
      <c r="D31" s="11"/>
      <c r="E31" s="11"/>
    </row>
    <row r="32" spans="1:5" ht="15.75">
      <c r="A32" s="3"/>
      <c r="B32" s="3"/>
      <c r="C32" s="11"/>
      <c r="D32" s="11"/>
      <c r="E32" s="11"/>
    </row>
    <row r="33" spans="1:3" ht="15">
      <c r="A33" s="3"/>
      <c r="B33" s="3"/>
      <c r="C33" s="3"/>
    </row>
    <row r="34" spans="1:3" ht="15">
      <c r="A34" s="3"/>
      <c r="B34" s="3"/>
      <c r="C34" s="3"/>
    </row>
    <row r="35" spans="1:3" ht="15">
      <c r="A35" s="3"/>
      <c r="B35" s="3"/>
      <c r="C35" s="3"/>
    </row>
    <row r="36" spans="1:3" ht="15">
      <c r="A36" s="3"/>
      <c r="B36" s="3"/>
      <c r="C36" s="3"/>
    </row>
    <row r="37" spans="1:3" ht="15">
      <c r="A37" s="3"/>
      <c r="B37" s="3"/>
      <c r="C37" s="3"/>
    </row>
    <row r="38" spans="1:3" ht="15">
      <c r="A38" s="3"/>
      <c r="B38" s="3"/>
      <c r="C38" s="3"/>
    </row>
    <row r="39" spans="1:3" ht="15">
      <c r="A39" s="3"/>
      <c r="B39" s="3"/>
      <c r="C39" s="3"/>
    </row>
    <row r="40" spans="1:3" ht="15">
      <c r="A40" s="3"/>
      <c r="B40" s="3"/>
      <c r="C40" s="3"/>
    </row>
    <row r="41" spans="1:3" ht="15">
      <c r="A41" s="3"/>
      <c r="B41" s="3"/>
      <c r="C41" s="3"/>
    </row>
    <row r="42" spans="1:3" ht="15">
      <c r="A42" s="3"/>
      <c r="B42" s="3"/>
      <c r="C42" s="3"/>
    </row>
    <row r="43" spans="1:3" ht="15">
      <c r="A43" s="3"/>
      <c r="B43" s="3"/>
      <c r="C43" s="3"/>
    </row>
    <row r="44" spans="1:3" ht="15">
      <c r="A44" s="3"/>
      <c r="B44" s="3"/>
      <c r="C44" s="3"/>
    </row>
    <row r="45" spans="1:3" ht="15">
      <c r="A45" s="3"/>
      <c r="B45" s="3"/>
      <c r="C45" s="3"/>
    </row>
    <row r="46" spans="1:3" ht="15">
      <c r="A46" s="3"/>
      <c r="B46" s="3"/>
      <c r="C46" s="3"/>
    </row>
    <row r="47" spans="1:3" ht="15.75">
      <c r="A47" s="3"/>
      <c r="B47" s="5"/>
      <c r="C47" s="3"/>
    </row>
    <row r="48" spans="1:3" ht="15.75">
      <c r="A48" s="3"/>
      <c r="B48" s="5"/>
      <c r="C48" s="5"/>
    </row>
    <row r="49" spans="1:3" s="1" customFormat="1" ht="15.75">
      <c r="A49" s="3"/>
      <c r="B49" s="5"/>
      <c r="C49" s="5"/>
    </row>
    <row r="50" spans="1:3" s="1" customFormat="1" ht="15.75">
      <c r="A50" s="3"/>
      <c r="B50" s="5"/>
      <c r="C50" s="5"/>
    </row>
    <row r="51" spans="1:3" s="1" customFormat="1" ht="15.75">
      <c r="A51" s="3"/>
      <c r="B51" s="5"/>
      <c r="C51" s="5"/>
    </row>
    <row r="52" spans="1:3" s="1" customFormat="1" ht="15.75">
      <c r="A52" s="3"/>
      <c r="B52" s="3"/>
      <c r="C52" s="5"/>
    </row>
    <row r="53" spans="1:3" ht="15">
      <c r="A53" s="3"/>
      <c r="B53" s="3"/>
      <c r="C53" s="3"/>
    </row>
    <row r="54" spans="1:3" ht="15">
      <c r="A54" s="3"/>
      <c r="B54" s="3"/>
      <c r="C54" s="3"/>
    </row>
    <row r="55" spans="1:3" ht="15">
      <c r="A55" s="3"/>
      <c r="B55" s="3"/>
      <c r="C55" s="3"/>
    </row>
    <row r="56" spans="1:3" ht="15">
      <c r="A56" s="3"/>
      <c r="B56" s="19"/>
      <c r="C56" s="3"/>
    </row>
    <row r="57" spans="1:3" ht="15">
      <c r="A57" s="3"/>
      <c r="B57" s="19"/>
      <c r="C57" s="19"/>
    </row>
    <row r="58" spans="1:3" ht="15">
      <c r="A58" s="3"/>
      <c r="B58" s="19"/>
      <c r="C58" s="19"/>
    </row>
    <row r="59" spans="1:3" ht="15">
      <c r="A59" s="3"/>
      <c r="B59" s="19"/>
      <c r="C59" s="19"/>
    </row>
    <row r="60" spans="1:3" ht="15">
      <c r="A60" s="3"/>
      <c r="B60" s="3"/>
      <c r="C60" s="19"/>
    </row>
    <row r="61" spans="1:3" ht="15">
      <c r="A61" s="3"/>
      <c r="B61" s="19"/>
      <c r="C61" s="3"/>
    </row>
    <row r="62" spans="1:3" ht="15">
      <c r="A62" s="3"/>
      <c r="B62" s="19"/>
      <c r="C62" s="19"/>
    </row>
    <row r="63" spans="1:3" ht="15">
      <c r="A63" s="3"/>
      <c r="B63" s="19"/>
      <c r="C63" s="19"/>
    </row>
    <row r="64" spans="1:3" ht="15">
      <c r="A64" s="3"/>
      <c r="B64" s="19"/>
      <c r="C64" s="19"/>
    </row>
    <row r="65" spans="1:3" ht="15">
      <c r="A65" s="3"/>
      <c r="B65" s="19"/>
      <c r="C65" s="19"/>
    </row>
    <row r="66" spans="1:3" ht="15">
      <c r="A66" s="19"/>
      <c r="B66" s="3"/>
      <c r="C66" s="19"/>
    </row>
    <row r="67" spans="1:3" ht="15">
      <c r="A67" s="19"/>
      <c r="B67" s="19"/>
      <c r="C67" s="3"/>
    </row>
    <row r="68" spans="1:3" ht="15">
      <c r="A68" s="19"/>
      <c r="B68" s="19"/>
      <c r="C68" s="19"/>
    </row>
    <row r="69" spans="1:3" ht="15">
      <c r="A69" s="3"/>
      <c r="B69" s="3"/>
      <c r="C69" s="19"/>
    </row>
    <row r="70" spans="1:3" ht="15">
      <c r="A70" s="3"/>
      <c r="B70" s="3"/>
      <c r="C70" s="3"/>
    </row>
    <row r="71" spans="1:3" ht="15">
      <c r="A71" s="20"/>
      <c r="B71" s="20"/>
      <c r="C71" s="3"/>
    </row>
    <row r="72" spans="1:3" ht="15">
      <c r="A72" s="20"/>
      <c r="B72" s="20"/>
      <c r="C72" s="20"/>
    </row>
    <row r="73" spans="1:3" ht="15">
      <c r="A73" s="20"/>
      <c r="B73" s="20"/>
      <c r="C73" s="20"/>
    </row>
    <row r="74" spans="1:3" ht="15">
      <c r="A74" s="3"/>
      <c r="B74" s="3"/>
      <c r="C74" s="20"/>
    </row>
    <row r="75" spans="1:3" ht="15">
      <c r="A75" s="3"/>
      <c r="B75" s="3"/>
      <c r="C75" s="3"/>
    </row>
    <row r="76" spans="1:3" ht="15">
      <c r="A76" s="3"/>
      <c r="B76" s="3"/>
      <c r="C76" s="3"/>
    </row>
    <row r="77" spans="1:3" ht="15">
      <c r="A77" s="3"/>
      <c r="B77" s="3"/>
      <c r="C77" s="3"/>
    </row>
    <row r="78" spans="1:3" ht="15">
      <c r="A78" s="3"/>
      <c r="B78" s="3"/>
      <c r="C78" s="3"/>
    </row>
    <row r="79" spans="1:3" ht="15">
      <c r="A79" s="3"/>
      <c r="B79" s="3"/>
      <c r="C79" s="3"/>
    </row>
    <row r="80" spans="1:3" ht="15">
      <c r="A80" s="3"/>
      <c r="B80" s="3"/>
      <c r="C80" s="3"/>
    </row>
    <row r="81" spans="1:3" ht="15">
      <c r="A81" s="3"/>
      <c r="B81" s="3"/>
      <c r="C81" s="3"/>
    </row>
    <row r="82" spans="1:3" ht="15">
      <c r="A82" s="3"/>
      <c r="B82" s="3"/>
      <c r="C82" s="3"/>
    </row>
    <row r="83" spans="1:3" ht="15">
      <c r="A83" s="3"/>
      <c r="B83" s="3"/>
      <c r="C83" s="3"/>
    </row>
    <row r="84" spans="1:3" ht="15">
      <c r="A84" s="3"/>
      <c r="B84" s="3"/>
      <c r="C84" s="3"/>
    </row>
    <row r="85" spans="1:3" ht="15">
      <c r="A85" s="3"/>
      <c r="B85" s="3"/>
      <c r="C85" s="3"/>
    </row>
    <row r="86" spans="1:3" ht="15">
      <c r="A86" s="3"/>
      <c r="B86" s="3"/>
      <c r="C86" s="3"/>
    </row>
    <row r="87" spans="1:3" ht="15">
      <c r="A87" s="3"/>
      <c r="B87" s="3"/>
      <c r="C87" s="3"/>
    </row>
    <row r="88" spans="1:3" ht="15">
      <c r="A88" s="3"/>
      <c r="B88" s="3"/>
      <c r="C88" s="3"/>
    </row>
    <row r="89" spans="1:3" ht="15">
      <c r="A89" s="3"/>
      <c r="B89" s="3"/>
      <c r="C89" s="3"/>
    </row>
    <row r="90" spans="1:3" ht="15">
      <c r="A90" s="3"/>
      <c r="B90" s="3"/>
      <c r="C90" s="3"/>
    </row>
    <row r="91" spans="1:3" ht="15">
      <c r="A91" s="3"/>
      <c r="B91" s="3"/>
      <c r="C91" s="3"/>
    </row>
    <row r="92" spans="1:3" ht="15">
      <c r="A92" s="3"/>
      <c r="B92" s="3"/>
      <c r="C92" s="3"/>
    </row>
    <row r="93" spans="1:3" ht="15">
      <c r="A93" s="3"/>
      <c r="B93" s="3"/>
      <c r="C93" s="3"/>
    </row>
    <row r="94" spans="1:3" ht="15">
      <c r="A94" s="3"/>
      <c r="B94" s="3"/>
      <c r="C94" s="3"/>
    </row>
    <row r="95" spans="1:3" ht="15">
      <c r="A95" s="3"/>
      <c r="B95" s="3"/>
      <c r="C95" s="3"/>
    </row>
    <row r="96" spans="1:3" ht="15">
      <c r="A96" s="3"/>
      <c r="B96" s="3"/>
      <c r="C96" s="3"/>
    </row>
    <row r="97" spans="1:3" ht="15">
      <c r="A97" s="3"/>
      <c r="B97" s="3"/>
      <c r="C97" s="3"/>
    </row>
    <row r="98" spans="1:3" ht="15">
      <c r="A98" s="3"/>
      <c r="B98" s="3"/>
      <c r="C98" s="3"/>
    </row>
    <row r="99" spans="1:3" ht="15">
      <c r="A99" s="3"/>
      <c r="B99" s="3"/>
      <c r="C99" s="3"/>
    </row>
    <row r="100" spans="1:3" ht="15">
      <c r="A100" s="3"/>
      <c r="B100" s="3"/>
      <c r="C100" s="3"/>
    </row>
    <row r="101" spans="1:3" ht="15">
      <c r="A101" s="3"/>
      <c r="B101" s="3"/>
      <c r="C101" s="3"/>
    </row>
    <row r="102" spans="1:3" ht="15">
      <c r="A102" s="3"/>
      <c r="B102" s="3"/>
      <c r="C102" s="3"/>
    </row>
    <row r="103" spans="1:3" ht="15">
      <c r="A103" s="3"/>
      <c r="B103" s="3"/>
      <c r="C103" s="3"/>
    </row>
    <row r="104" spans="1:3" ht="15">
      <c r="A104" s="3"/>
      <c r="B104" s="3"/>
      <c r="C104" s="3"/>
    </row>
    <row r="105" spans="1:3" ht="15">
      <c r="A105" s="3"/>
      <c r="B105" s="3"/>
      <c r="C105" s="3"/>
    </row>
    <row r="106" spans="1:3" ht="15">
      <c r="A106" s="3"/>
      <c r="B106" s="3"/>
      <c r="C106" s="3"/>
    </row>
    <row r="107" spans="1:3" ht="15">
      <c r="A107" s="3"/>
      <c r="B107" s="3"/>
      <c r="C107" s="3"/>
    </row>
    <row r="108" spans="1:3" ht="15">
      <c r="A108" s="3"/>
      <c r="B108" s="3"/>
      <c r="C108" s="3"/>
    </row>
    <row r="109" spans="1:3" ht="15">
      <c r="A109" s="3"/>
      <c r="B109" s="3"/>
      <c r="C109" s="3"/>
    </row>
    <row r="110" spans="1:3" ht="15">
      <c r="A110" s="3"/>
      <c r="B110" s="3"/>
      <c r="C110" s="3"/>
    </row>
    <row r="111" spans="1:3" ht="15">
      <c r="A111" s="3"/>
      <c r="B111" s="3"/>
      <c r="C111" s="3"/>
    </row>
    <row r="112" spans="1:3" ht="15">
      <c r="A112" s="1"/>
      <c r="B112" s="1"/>
      <c r="C112" s="3"/>
    </row>
    <row r="113" spans="1:3" ht="15">
      <c r="A113" s="1"/>
      <c r="B113" s="1"/>
      <c r="C113" s="1"/>
    </row>
    <row r="114" spans="1:3" ht="15">
      <c r="A114" s="1"/>
      <c r="B114" s="1"/>
      <c r="C114" s="1"/>
    </row>
    <row r="115" spans="1:3" ht="15">
      <c r="A115" s="1"/>
      <c r="B115" s="1"/>
      <c r="C115" s="1"/>
    </row>
    <row r="116" spans="1:3" ht="15">
      <c r="A116" s="1"/>
      <c r="B116" s="1"/>
      <c r="C116" s="1"/>
    </row>
    <row r="117" spans="1:3" ht="15">
      <c r="A117" s="1"/>
      <c r="B117" s="1"/>
      <c r="C117" s="1"/>
    </row>
    <row r="118" spans="1:3" ht="15">
      <c r="A118" s="1"/>
      <c r="B118" s="1"/>
      <c r="C118" s="1"/>
    </row>
    <row r="119" spans="1:3" ht="15">
      <c r="A119" s="1"/>
      <c r="B119" s="1"/>
      <c r="C119" s="1"/>
    </row>
    <row r="120" spans="1:3" ht="15">
      <c r="A120" s="1"/>
      <c r="B120" s="1"/>
      <c r="C120" s="1"/>
    </row>
    <row r="121" spans="1:3" ht="15">
      <c r="A121" s="1"/>
      <c r="B121" s="1"/>
      <c r="C121" s="1"/>
    </row>
    <row r="122" spans="1:3" ht="15">
      <c r="A122" s="1"/>
      <c r="B122" s="1"/>
      <c r="C122" s="1"/>
    </row>
    <row r="123" spans="1:3" ht="15">
      <c r="A123" s="1"/>
      <c r="B123" s="1"/>
      <c r="C123" s="1"/>
    </row>
    <row r="124" spans="1:3" ht="15">
      <c r="A124" s="1"/>
      <c r="B124" s="1"/>
      <c r="C124" s="1"/>
    </row>
    <row r="125" spans="1:3" ht="15">
      <c r="A125" s="1"/>
      <c r="B125" s="1"/>
      <c r="C125" s="1"/>
    </row>
    <row r="126" spans="1:3" ht="15">
      <c r="A126" s="1"/>
      <c r="B126" s="1"/>
      <c r="C126" s="1"/>
    </row>
    <row r="127" spans="1:3" ht="15">
      <c r="A127" s="1"/>
      <c r="B127" s="1"/>
      <c r="C127" s="1"/>
    </row>
    <row r="128" spans="1:3" ht="15">
      <c r="A128" s="1"/>
      <c r="B128" s="1"/>
      <c r="C128" s="1"/>
    </row>
    <row r="129" spans="1:3" ht="15">
      <c r="A129" s="1"/>
      <c r="B129" s="1"/>
      <c r="C129" s="1"/>
    </row>
    <row r="130" spans="1:3" ht="15">
      <c r="A130" s="1"/>
      <c r="B130" s="1"/>
      <c r="C130" s="1"/>
    </row>
    <row r="131" spans="1:3" ht="15">
      <c r="A131" s="1"/>
      <c r="B131" s="1"/>
      <c r="C131" s="1"/>
    </row>
    <row r="132" spans="1:3" ht="15">
      <c r="A132" s="1"/>
      <c r="B132" s="1"/>
      <c r="C132" s="1"/>
    </row>
    <row r="133" spans="1:3" ht="15">
      <c r="A133" s="1"/>
      <c r="B133" s="1"/>
      <c r="C133" s="1"/>
    </row>
    <row r="134" spans="1:3" ht="15">
      <c r="A134" s="1"/>
      <c r="B134" s="1"/>
      <c r="C134" s="1"/>
    </row>
    <row r="135" spans="1:3" ht="15">
      <c r="A135" s="1"/>
      <c r="B135" s="1"/>
      <c r="C135" s="1"/>
    </row>
    <row r="136" spans="1:3" ht="15">
      <c r="A136" s="1"/>
      <c r="B136" s="1"/>
      <c r="C136" s="1"/>
    </row>
    <row r="137" spans="1:3" ht="15">
      <c r="A137" s="1"/>
      <c r="B137" s="1"/>
      <c r="C137" s="1"/>
    </row>
    <row r="138" spans="1:3" ht="15">
      <c r="A138" s="1"/>
      <c r="B138" s="1"/>
      <c r="C138" s="1"/>
    </row>
    <row r="139" spans="1:3" ht="15">
      <c r="A139" s="1"/>
      <c r="B139" s="1"/>
      <c r="C139" s="1"/>
    </row>
    <row r="140" spans="1:3" ht="15">
      <c r="A140" s="1"/>
      <c r="B140" s="1"/>
      <c r="C140" s="1"/>
    </row>
    <row r="141" spans="1:3" ht="15">
      <c r="A141" s="1"/>
      <c r="B141" s="1"/>
      <c r="C141" s="1"/>
    </row>
    <row r="142" spans="1:3" ht="15">
      <c r="A142" s="1"/>
      <c r="B142" s="1"/>
      <c r="C142" s="1"/>
    </row>
    <row r="143" spans="1:3" ht="15">
      <c r="A143" s="1"/>
      <c r="B143" s="1"/>
      <c r="C143" s="1"/>
    </row>
    <row r="144" spans="1:3" ht="15">
      <c r="A144" s="1"/>
      <c r="B144" s="1"/>
      <c r="C144" s="1"/>
    </row>
    <row r="145" spans="1:3" ht="15">
      <c r="A145" s="1"/>
      <c r="B145" s="1"/>
      <c r="C145" s="1"/>
    </row>
    <row r="146" spans="1:3" ht="15">
      <c r="A146" s="1"/>
      <c r="B146" s="1"/>
      <c r="C146" s="1"/>
    </row>
    <row r="147" spans="1:3" ht="15">
      <c r="A147" s="1"/>
      <c r="B147" s="1"/>
      <c r="C147" s="1"/>
    </row>
    <row r="148" spans="1:3" ht="15">
      <c r="A148" s="1"/>
      <c r="B148" s="1"/>
      <c r="C148" s="1"/>
    </row>
    <row r="149" spans="1:3" ht="15">
      <c r="A149" s="1"/>
      <c r="B149" s="1"/>
      <c r="C149" s="1"/>
    </row>
    <row r="150" ht="15">
      <c r="C150" s="1"/>
    </row>
  </sheetData>
  <sheetProtection/>
  <dataValidations count="2">
    <dataValidation type="whole" operator="greaterThanOrEqual" allowBlank="1" showInputMessage="1" showErrorMessage="1" error="Въвежда се цяло положително число!" sqref="D21">
      <formula1>0</formula1>
    </dataValidation>
    <dataValidation type="whole" operator="lessThanOrEqual" allowBlank="1" showInputMessage="1" showErrorMessage="1" error="Въвежда се цяло отрицателно число!" sqref="D22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87"/>
  <sheetViews>
    <sheetView zoomScalePageLayoutView="0" workbookViewId="0" topLeftCell="A49">
      <selection activeCell="E77" sqref="E77"/>
    </sheetView>
  </sheetViews>
  <sheetFormatPr defaultColWidth="9.140625" defaultRowHeight="12.75"/>
  <cols>
    <col min="1" max="1" width="6.140625" style="0" customWidth="1"/>
    <col min="2" max="2" width="32.7109375" style="0" customWidth="1"/>
    <col min="3" max="3" width="11.140625" style="0" customWidth="1"/>
    <col min="4" max="4" width="12.00390625" style="0" customWidth="1"/>
    <col min="5" max="5" width="10.57421875" style="0" customWidth="1"/>
    <col min="6" max="6" width="9.28125" style="0" customWidth="1"/>
  </cols>
  <sheetData>
    <row r="2" spans="1:7" ht="15">
      <c r="A2" s="8"/>
      <c r="B2" s="8" t="s">
        <v>35</v>
      </c>
      <c r="C2" s="8"/>
      <c r="D2" s="8" t="s">
        <v>55</v>
      </c>
      <c r="E2" s="8"/>
      <c r="F2" s="8"/>
      <c r="G2" s="8"/>
    </row>
    <row r="3" spans="1:7" ht="15">
      <c r="A3" s="8"/>
      <c r="B3" s="8"/>
      <c r="C3" s="8"/>
      <c r="D3" s="8"/>
      <c r="E3" s="8"/>
      <c r="F3" s="8"/>
      <c r="G3" s="8"/>
    </row>
    <row r="4" spans="1:7" ht="15">
      <c r="A4" s="8"/>
      <c r="B4" s="8"/>
      <c r="C4" s="8"/>
      <c r="D4" s="8"/>
      <c r="E4" s="8"/>
      <c r="F4" s="8"/>
      <c r="G4" s="8"/>
    </row>
    <row r="5" spans="1:8" ht="15">
      <c r="A5" s="10" t="s">
        <v>0</v>
      </c>
      <c r="B5" s="10" t="s">
        <v>10</v>
      </c>
      <c r="C5" s="10" t="s">
        <v>12</v>
      </c>
      <c r="D5" s="22" t="s">
        <v>56</v>
      </c>
      <c r="E5" s="34" t="s">
        <v>63</v>
      </c>
      <c r="F5" s="8"/>
      <c r="G5" s="8"/>
      <c r="H5" s="8"/>
    </row>
    <row r="6" spans="1:8" ht="15">
      <c r="A6" s="10"/>
      <c r="B6" s="10"/>
      <c r="C6" s="10"/>
      <c r="D6" s="41" t="s">
        <v>60</v>
      </c>
      <c r="E6" s="34" t="s">
        <v>64</v>
      </c>
      <c r="F6" s="8"/>
      <c r="G6" s="8"/>
      <c r="H6" s="8"/>
    </row>
    <row r="7" spans="1:8" ht="15.75">
      <c r="A7" s="10">
        <v>117</v>
      </c>
      <c r="B7" s="10" t="s">
        <v>21</v>
      </c>
      <c r="C7" s="7"/>
      <c r="D7" s="42">
        <v>7498</v>
      </c>
      <c r="E7" s="23">
        <v>7499</v>
      </c>
      <c r="F7" s="8"/>
      <c r="G7" s="8"/>
      <c r="H7" s="8"/>
    </row>
    <row r="8" spans="1:8" ht="15.75">
      <c r="A8" s="10">
        <v>122</v>
      </c>
      <c r="B8" s="10" t="s">
        <v>11</v>
      </c>
      <c r="C8" s="10"/>
      <c r="D8" s="7">
        <f>SUM(D9+D10+D11)</f>
        <v>428436</v>
      </c>
      <c r="E8" s="7">
        <f>SUM(E9+E10+E11)</f>
        <v>389765</v>
      </c>
      <c r="F8" s="28"/>
      <c r="G8" s="8"/>
      <c r="H8" s="28"/>
    </row>
    <row r="9" spans="1:8" ht="15">
      <c r="A9" s="10"/>
      <c r="B9" s="10" t="s">
        <v>13</v>
      </c>
      <c r="C9" s="10">
        <v>100</v>
      </c>
      <c r="D9" s="10">
        <v>292458</v>
      </c>
      <c r="E9" s="10">
        <v>292458</v>
      </c>
      <c r="F9" s="8"/>
      <c r="G9" s="8"/>
      <c r="H9" s="8"/>
    </row>
    <row r="10" spans="1:8" ht="15">
      <c r="A10" s="10"/>
      <c r="B10" s="10" t="s">
        <v>14</v>
      </c>
      <c r="C10" s="10">
        <v>200</v>
      </c>
      <c r="D10" s="10">
        <v>71782</v>
      </c>
      <c r="E10" s="10">
        <v>33111</v>
      </c>
      <c r="F10" s="8"/>
      <c r="G10" s="8"/>
      <c r="H10" s="8"/>
    </row>
    <row r="11" spans="1:8" ht="15">
      <c r="A11" s="10"/>
      <c r="B11" s="10" t="s">
        <v>15</v>
      </c>
      <c r="C11" s="10">
        <v>500</v>
      </c>
      <c r="D11" s="10">
        <v>64196</v>
      </c>
      <c r="E11" s="10">
        <v>64196</v>
      </c>
      <c r="F11" s="8"/>
      <c r="G11" s="8"/>
      <c r="H11" s="8"/>
    </row>
    <row r="12" spans="1:5" ht="15">
      <c r="A12" s="14"/>
      <c r="B12" s="15" t="s">
        <v>20</v>
      </c>
      <c r="C12" s="14"/>
      <c r="D12" s="15"/>
      <c r="E12" s="15"/>
    </row>
    <row r="13" spans="1:5" ht="15.75">
      <c r="A13" s="10">
        <v>239</v>
      </c>
      <c r="B13" s="13" t="s">
        <v>17</v>
      </c>
      <c r="C13" s="12"/>
      <c r="D13" s="7">
        <f>SUM(D16+D15+D14)</f>
        <v>35083</v>
      </c>
      <c r="E13" s="7">
        <f>SUM(E16+E15+E14)</f>
        <v>5662</v>
      </c>
    </row>
    <row r="14" spans="1:5" ht="15">
      <c r="A14" s="10"/>
      <c r="B14" s="10" t="s">
        <v>14</v>
      </c>
      <c r="C14" s="10">
        <v>200</v>
      </c>
      <c r="D14" s="10">
        <v>5800</v>
      </c>
      <c r="E14" s="10">
        <v>2400</v>
      </c>
    </row>
    <row r="15" spans="1:5" ht="15">
      <c r="A15" s="10"/>
      <c r="B15" s="10" t="s">
        <v>15</v>
      </c>
      <c r="C15" s="10">
        <v>500</v>
      </c>
      <c r="D15" s="10">
        <v>880</v>
      </c>
      <c r="E15" s="10">
        <v>200</v>
      </c>
    </row>
    <row r="16" spans="1:5" ht="15">
      <c r="A16" s="10"/>
      <c r="B16" s="10" t="s">
        <v>16</v>
      </c>
      <c r="C16" s="10">
        <v>1000</v>
      </c>
      <c r="D16" s="10">
        <v>28403</v>
      </c>
      <c r="E16" s="10">
        <v>3062</v>
      </c>
    </row>
    <row r="17" spans="1:8" ht="15.75">
      <c r="A17" s="10">
        <v>282</v>
      </c>
      <c r="B17" s="13"/>
      <c r="C17" s="12"/>
      <c r="D17" s="7">
        <f>SUM(D18+D19+D21+D20)</f>
        <v>74024</v>
      </c>
      <c r="E17" s="7">
        <f>SUM(E18+E19+E21+E20)</f>
        <v>70680</v>
      </c>
      <c r="F17" s="28"/>
      <c r="H17" s="28"/>
    </row>
    <row r="18" spans="1:8" ht="15">
      <c r="A18" s="10"/>
      <c r="B18" s="10" t="s">
        <v>13</v>
      </c>
      <c r="C18" s="10">
        <v>100</v>
      </c>
      <c r="D18" s="10">
        <v>19000</v>
      </c>
      <c r="E18" s="10">
        <v>17835</v>
      </c>
      <c r="F18" s="28"/>
      <c r="H18" s="28"/>
    </row>
    <row r="19" spans="1:8" ht="15">
      <c r="A19" s="10"/>
      <c r="B19" s="10" t="s">
        <v>14</v>
      </c>
      <c r="C19" s="10">
        <v>200</v>
      </c>
      <c r="D19" s="10">
        <v>39034</v>
      </c>
      <c r="E19" s="10">
        <v>38519</v>
      </c>
      <c r="F19" s="28"/>
      <c r="H19" s="28"/>
    </row>
    <row r="20" spans="1:8" ht="15">
      <c r="A20" s="12"/>
      <c r="B20" s="10" t="s">
        <v>15</v>
      </c>
      <c r="C20" s="10">
        <v>500</v>
      </c>
      <c r="D20" s="10">
        <v>10775</v>
      </c>
      <c r="E20" s="10">
        <v>10367</v>
      </c>
      <c r="F20" s="28"/>
      <c r="H20" s="28"/>
    </row>
    <row r="21" spans="1:8" ht="15">
      <c r="A21" s="12"/>
      <c r="B21" s="13" t="s">
        <v>16</v>
      </c>
      <c r="C21" s="13">
        <v>1000</v>
      </c>
      <c r="D21" s="13">
        <v>5215</v>
      </c>
      <c r="E21" s="13">
        <v>3959</v>
      </c>
      <c r="F21" s="28"/>
      <c r="H21" s="28"/>
    </row>
    <row r="22" spans="1:8" ht="15">
      <c r="A22" s="10">
        <v>285</v>
      </c>
      <c r="B22" s="13" t="s">
        <v>18</v>
      </c>
      <c r="C22" s="12"/>
      <c r="D22" s="12"/>
      <c r="E22" s="12"/>
      <c r="F22" s="28"/>
      <c r="H22" s="28"/>
    </row>
    <row r="23" spans="1:8" ht="15.75">
      <c r="A23" s="12"/>
      <c r="B23" s="13" t="s">
        <v>16</v>
      </c>
      <c r="C23" s="13">
        <v>1000</v>
      </c>
      <c r="D23" s="7">
        <v>9405</v>
      </c>
      <c r="E23" s="7">
        <v>0</v>
      </c>
      <c r="F23" s="28"/>
      <c r="H23" s="28"/>
    </row>
    <row r="24" spans="2:5" ht="15">
      <c r="B24" s="15" t="s">
        <v>22</v>
      </c>
      <c r="C24" s="14"/>
      <c r="D24" s="16"/>
      <c r="E24" s="16"/>
    </row>
    <row r="25" spans="1:5" ht="15.75">
      <c r="A25" s="10">
        <v>311</v>
      </c>
      <c r="B25" s="13" t="s">
        <v>19</v>
      </c>
      <c r="C25" s="10"/>
      <c r="D25" s="7">
        <f>SUM(D26+D27+D28+D29)</f>
        <v>516561</v>
      </c>
      <c r="E25" s="7">
        <f>SUM(E26+E27+E28+E29)</f>
        <v>515901</v>
      </c>
    </row>
    <row r="26" spans="1:8" ht="15">
      <c r="A26" s="10"/>
      <c r="B26" s="10" t="s">
        <v>13</v>
      </c>
      <c r="C26" s="10">
        <v>100</v>
      </c>
      <c r="D26" s="10">
        <v>343511</v>
      </c>
      <c r="E26" s="10">
        <v>343511</v>
      </c>
      <c r="F26" s="28"/>
      <c r="H26" s="28"/>
    </row>
    <row r="27" spans="1:8" ht="15">
      <c r="A27" s="10"/>
      <c r="B27" s="10" t="s">
        <v>14</v>
      </c>
      <c r="C27" s="10">
        <v>200</v>
      </c>
      <c r="D27" s="10">
        <v>61586</v>
      </c>
      <c r="E27" s="10">
        <v>61586</v>
      </c>
      <c r="F27" s="28"/>
      <c r="H27" s="28"/>
    </row>
    <row r="28" spans="1:8" ht="15">
      <c r="A28" s="10"/>
      <c r="B28" s="10" t="s">
        <v>15</v>
      </c>
      <c r="C28" s="10">
        <v>500</v>
      </c>
      <c r="D28" s="10">
        <v>71630</v>
      </c>
      <c r="E28" s="10">
        <v>71611</v>
      </c>
      <c r="F28" s="28"/>
      <c r="H28" s="28"/>
    </row>
    <row r="29" spans="1:8" ht="15">
      <c r="A29" s="10"/>
      <c r="B29" s="13" t="s">
        <v>16</v>
      </c>
      <c r="C29" s="10">
        <v>1000</v>
      </c>
      <c r="D29" s="10">
        <v>39834</v>
      </c>
      <c r="E29" s="10">
        <v>39193</v>
      </c>
      <c r="F29" s="28"/>
      <c r="H29" s="28"/>
    </row>
    <row r="30" spans="1:8" ht="15.75">
      <c r="A30" s="10">
        <v>322</v>
      </c>
      <c r="B30" s="10" t="s">
        <v>23</v>
      </c>
      <c r="C30" s="10"/>
      <c r="D30" s="7">
        <f>SUM(D31+D32+D33+D34+D35)</f>
        <v>1273605</v>
      </c>
      <c r="E30" s="7">
        <f>SUM(E31+E32+E33+E34+E35)</f>
        <v>1222965</v>
      </c>
      <c r="F30" s="28"/>
      <c r="H30" s="28"/>
    </row>
    <row r="31" spans="1:8" ht="15">
      <c r="A31" s="10"/>
      <c r="B31" s="10" t="s">
        <v>13</v>
      </c>
      <c r="C31" s="10">
        <v>100</v>
      </c>
      <c r="D31" s="10">
        <v>768363</v>
      </c>
      <c r="E31" s="10">
        <v>785528</v>
      </c>
      <c r="F31" s="28"/>
      <c r="H31" s="28"/>
    </row>
    <row r="32" spans="1:8" ht="15">
      <c r="A32" s="10"/>
      <c r="B32" s="10" t="s">
        <v>14</v>
      </c>
      <c r="C32" s="10">
        <v>200</v>
      </c>
      <c r="D32" s="10">
        <v>48109</v>
      </c>
      <c r="E32" s="10">
        <v>44066</v>
      </c>
      <c r="F32" s="28"/>
      <c r="H32" s="28"/>
    </row>
    <row r="33" spans="1:8" ht="15">
      <c r="A33" s="10"/>
      <c r="B33" s="10" t="s">
        <v>15</v>
      </c>
      <c r="C33" s="10">
        <v>500</v>
      </c>
      <c r="D33" s="10">
        <v>175544</v>
      </c>
      <c r="E33" s="10">
        <v>174519</v>
      </c>
      <c r="F33" s="28"/>
      <c r="H33" s="28"/>
    </row>
    <row r="34" spans="1:8" ht="15">
      <c r="A34" s="12"/>
      <c r="B34" s="13" t="s">
        <v>16</v>
      </c>
      <c r="C34" s="10">
        <v>1000</v>
      </c>
      <c r="D34" s="10">
        <v>280189</v>
      </c>
      <c r="E34" s="10">
        <v>217452</v>
      </c>
      <c r="F34" s="28"/>
      <c r="H34" s="28"/>
    </row>
    <row r="35" spans="1:8" ht="15">
      <c r="A35" s="12"/>
      <c r="B35" s="10" t="s">
        <v>30</v>
      </c>
      <c r="C35" s="18">
        <v>5300</v>
      </c>
      <c r="D35" s="10">
        <v>1400</v>
      </c>
      <c r="E35" s="10">
        <v>1400</v>
      </c>
      <c r="F35" s="28"/>
      <c r="H35" s="28"/>
    </row>
    <row r="36" spans="1:8" ht="15.75">
      <c r="A36" s="10">
        <v>326</v>
      </c>
      <c r="B36" s="13" t="s">
        <v>24</v>
      </c>
      <c r="C36" s="17"/>
      <c r="D36" s="7">
        <f>SUM(D37+D38+D39+D40+D41)</f>
        <v>387162</v>
      </c>
      <c r="E36" s="7">
        <f>SUM(E37+E38+E39+E40+E41)</f>
        <v>335530</v>
      </c>
      <c r="F36" s="28"/>
      <c r="H36" s="28"/>
    </row>
    <row r="37" spans="1:8" ht="15">
      <c r="A37" s="12"/>
      <c r="B37" s="10" t="s">
        <v>13</v>
      </c>
      <c r="C37" s="10">
        <v>100</v>
      </c>
      <c r="D37" s="10">
        <v>165795</v>
      </c>
      <c r="E37" s="10">
        <v>189594</v>
      </c>
      <c r="F37" s="28"/>
      <c r="H37" s="28"/>
    </row>
    <row r="38" spans="1:8" ht="15">
      <c r="A38" s="12"/>
      <c r="B38" s="10" t="s">
        <v>14</v>
      </c>
      <c r="C38" s="10">
        <v>200</v>
      </c>
      <c r="D38" s="10">
        <v>18800</v>
      </c>
      <c r="E38" s="10">
        <v>38254</v>
      </c>
      <c r="F38" s="28"/>
      <c r="H38" s="28"/>
    </row>
    <row r="39" spans="1:8" ht="15">
      <c r="A39" s="12"/>
      <c r="B39" s="10" t="s">
        <v>15</v>
      </c>
      <c r="C39" s="10">
        <v>500</v>
      </c>
      <c r="D39" s="10">
        <v>32000</v>
      </c>
      <c r="E39" s="10">
        <v>41563</v>
      </c>
      <c r="F39" s="28"/>
      <c r="H39" s="28"/>
    </row>
    <row r="40" spans="1:8" ht="15">
      <c r="A40" s="12"/>
      <c r="B40" s="13" t="s">
        <v>16</v>
      </c>
      <c r="C40" s="10">
        <v>1000</v>
      </c>
      <c r="D40" s="10">
        <v>161510</v>
      </c>
      <c r="E40" s="10">
        <v>57571</v>
      </c>
      <c r="F40" s="28"/>
      <c r="H40" s="28"/>
    </row>
    <row r="41" spans="1:8" ht="15">
      <c r="A41" s="12"/>
      <c r="B41" s="13" t="s">
        <v>29</v>
      </c>
      <c r="C41" s="10">
        <v>4000</v>
      </c>
      <c r="D41" s="10">
        <v>9057</v>
      </c>
      <c r="E41" s="10">
        <v>8548</v>
      </c>
      <c r="F41" s="28"/>
      <c r="H41" s="28"/>
    </row>
    <row r="42" spans="1:8" ht="15.75">
      <c r="A42" s="10">
        <v>389</v>
      </c>
      <c r="B42" s="13" t="s">
        <v>25</v>
      </c>
      <c r="C42" s="24"/>
      <c r="D42" s="7">
        <f>SUM(D43+D44+D45+D46)</f>
        <v>33896</v>
      </c>
      <c r="E42" s="7">
        <f>SUM(E43+E44+E45+E46)</f>
        <v>34640</v>
      </c>
      <c r="F42" s="28"/>
      <c r="H42" s="28"/>
    </row>
    <row r="43" spans="1:8" ht="15">
      <c r="A43" s="12"/>
      <c r="B43" s="13" t="s">
        <v>13</v>
      </c>
      <c r="C43" s="13">
        <v>100</v>
      </c>
      <c r="D43" s="10">
        <v>8860</v>
      </c>
      <c r="E43" s="10">
        <v>8860</v>
      </c>
      <c r="F43" s="28"/>
      <c r="H43" s="28"/>
    </row>
    <row r="44" spans="1:5" ht="15">
      <c r="A44" s="12"/>
      <c r="B44" s="10" t="s">
        <v>14</v>
      </c>
      <c r="C44" s="10">
        <v>200</v>
      </c>
      <c r="D44" s="10">
        <v>827</v>
      </c>
      <c r="E44" s="10">
        <v>827</v>
      </c>
    </row>
    <row r="45" spans="1:5" ht="15">
      <c r="A45" s="12"/>
      <c r="B45" s="10" t="s">
        <v>15</v>
      </c>
      <c r="C45" s="10">
        <v>500</v>
      </c>
      <c r="D45" s="10">
        <v>1808</v>
      </c>
      <c r="E45" s="10">
        <v>1808</v>
      </c>
    </row>
    <row r="46" spans="1:5" ht="15">
      <c r="A46" s="12"/>
      <c r="B46" s="10" t="s">
        <v>16</v>
      </c>
      <c r="C46" s="10">
        <v>1000</v>
      </c>
      <c r="D46" s="10">
        <v>22401</v>
      </c>
      <c r="E46" s="10">
        <v>23145</v>
      </c>
    </row>
    <row r="47" spans="1:5" ht="15">
      <c r="A47" s="6"/>
      <c r="B47" s="9"/>
      <c r="C47" s="9"/>
      <c r="D47" s="9"/>
      <c r="E47" s="9"/>
    </row>
    <row r="48" spans="2:5" ht="15">
      <c r="B48" s="16" t="s">
        <v>26</v>
      </c>
      <c r="C48" s="14"/>
      <c r="D48" s="16"/>
      <c r="E48" s="16"/>
    </row>
    <row r="49" spans="1:8" ht="15.75">
      <c r="A49" s="10">
        <v>431</v>
      </c>
      <c r="B49" s="13" t="s">
        <v>27</v>
      </c>
      <c r="C49" s="12"/>
      <c r="D49" s="7">
        <f>SUM(D50+D51+D52+D53+D54)</f>
        <v>82092</v>
      </c>
      <c r="E49" s="7">
        <f>SUM(E50+E51+E52+E53)</f>
        <v>46729</v>
      </c>
      <c r="F49" s="28"/>
      <c r="H49" s="28"/>
    </row>
    <row r="50" spans="1:8" ht="15">
      <c r="A50" s="12"/>
      <c r="B50" s="13" t="s">
        <v>13</v>
      </c>
      <c r="C50" s="13">
        <v>100</v>
      </c>
      <c r="D50" s="10">
        <v>36800</v>
      </c>
      <c r="E50" s="10">
        <v>32319</v>
      </c>
      <c r="F50" s="28"/>
      <c r="H50" s="28"/>
    </row>
    <row r="51" spans="1:8" ht="15">
      <c r="A51" s="12"/>
      <c r="B51" s="10" t="s">
        <v>14</v>
      </c>
      <c r="C51" s="10">
        <v>200</v>
      </c>
      <c r="D51" s="10">
        <v>4950</v>
      </c>
      <c r="E51" s="10">
        <v>3373</v>
      </c>
      <c r="F51" s="28"/>
      <c r="H51" s="28"/>
    </row>
    <row r="52" spans="1:8" ht="15">
      <c r="A52" s="12"/>
      <c r="B52" s="10" t="s">
        <v>15</v>
      </c>
      <c r="C52" s="10">
        <v>500</v>
      </c>
      <c r="D52" s="10">
        <v>8200</v>
      </c>
      <c r="E52" s="10">
        <v>6666</v>
      </c>
      <c r="F52" s="28"/>
      <c r="H52" s="28"/>
    </row>
    <row r="53" spans="1:8" ht="15">
      <c r="A53" s="12"/>
      <c r="B53" s="10" t="s">
        <v>16</v>
      </c>
      <c r="C53" s="10">
        <v>1000</v>
      </c>
      <c r="D53" s="10">
        <v>32142</v>
      </c>
      <c r="E53" s="10">
        <v>4371</v>
      </c>
      <c r="F53" s="28"/>
      <c r="H53" s="28"/>
    </row>
    <row r="54" spans="1:8" ht="15">
      <c r="A54" s="12"/>
      <c r="B54" s="10"/>
      <c r="C54" s="10"/>
      <c r="D54" s="10"/>
      <c r="E54" s="10"/>
      <c r="F54" s="28"/>
      <c r="H54" s="28"/>
    </row>
    <row r="55" spans="1:8" ht="15.75">
      <c r="A55" s="10">
        <v>437</v>
      </c>
      <c r="B55" s="13" t="s">
        <v>28</v>
      </c>
      <c r="C55" s="12"/>
      <c r="D55" s="7">
        <f>SUM(D56+D57+D58+D59)</f>
        <v>47954</v>
      </c>
      <c r="E55" s="7">
        <f>SUM(E56+E57+E58+E59)</f>
        <v>18189</v>
      </c>
      <c r="F55" s="28"/>
      <c r="H55" s="28"/>
    </row>
    <row r="56" spans="1:8" ht="15">
      <c r="A56" s="12"/>
      <c r="B56" s="13" t="s">
        <v>13</v>
      </c>
      <c r="C56" s="13">
        <v>100</v>
      </c>
      <c r="D56" s="10">
        <v>18800</v>
      </c>
      <c r="E56" s="10">
        <v>11717</v>
      </c>
      <c r="F56" s="28"/>
      <c r="H56" s="28"/>
    </row>
    <row r="57" spans="1:5" ht="15">
      <c r="A57" s="12"/>
      <c r="B57" s="10" t="s">
        <v>14</v>
      </c>
      <c r="C57" s="10">
        <v>200</v>
      </c>
      <c r="D57" s="10">
        <v>2300</v>
      </c>
      <c r="E57" s="10">
        <v>1404</v>
      </c>
    </row>
    <row r="58" spans="1:5" ht="15">
      <c r="A58" s="12"/>
      <c r="B58" s="10" t="s">
        <v>15</v>
      </c>
      <c r="C58" s="10">
        <v>500</v>
      </c>
      <c r="D58" s="10">
        <v>3650</v>
      </c>
      <c r="E58" s="10">
        <v>2448</v>
      </c>
    </row>
    <row r="59" spans="1:5" ht="15">
      <c r="A59" s="12"/>
      <c r="B59" s="10" t="s">
        <v>16</v>
      </c>
      <c r="C59" s="10">
        <v>1000</v>
      </c>
      <c r="D59" s="10">
        <v>23204</v>
      </c>
      <c r="E59" s="10">
        <v>2620</v>
      </c>
    </row>
    <row r="60" spans="1:8" ht="15.75">
      <c r="A60" s="10">
        <v>469</v>
      </c>
      <c r="B60" s="10" t="s">
        <v>31</v>
      </c>
      <c r="C60" s="10">
        <v>1000</v>
      </c>
      <c r="D60" s="7">
        <f>SUM(D61+D62+D63+D64)</f>
        <v>14681</v>
      </c>
      <c r="E60" s="7">
        <f>SUM(E61+E62+E63+E64)</f>
        <v>5173</v>
      </c>
      <c r="F60" s="25"/>
      <c r="G60" s="6"/>
      <c r="H60" s="32"/>
    </row>
    <row r="61" spans="1:8" ht="15">
      <c r="A61" s="10"/>
      <c r="B61" s="13" t="s">
        <v>13</v>
      </c>
      <c r="C61" s="13">
        <v>100</v>
      </c>
      <c r="D61" s="10">
        <v>5640</v>
      </c>
      <c r="E61" s="10">
        <v>4016</v>
      </c>
      <c r="F61" s="32"/>
      <c r="G61" s="6"/>
      <c r="H61" s="32"/>
    </row>
    <row r="62" spans="1:8" ht="15">
      <c r="A62" s="10"/>
      <c r="B62" s="10" t="s">
        <v>14</v>
      </c>
      <c r="C62" s="10">
        <v>200</v>
      </c>
      <c r="D62" s="10">
        <v>130</v>
      </c>
      <c r="E62" s="10">
        <v>102</v>
      </c>
      <c r="F62" s="32"/>
      <c r="G62" s="6"/>
      <c r="H62" s="32"/>
    </row>
    <row r="63" spans="1:8" ht="15">
      <c r="A63" s="10"/>
      <c r="B63" s="10" t="s">
        <v>15</v>
      </c>
      <c r="C63" s="10">
        <v>500</v>
      </c>
      <c r="D63" s="10">
        <v>1660</v>
      </c>
      <c r="E63" s="10">
        <v>955</v>
      </c>
      <c r="F63" s="32"/>
      <c r="G63" s="6"/>
      <c r="H63" s="32"/>
    </row>
    <row r="64" spans="1:8" ht="15">
      <c r="A64" s="10"/>
      <c r="B64" s="10" t="s">
        <v>16</v>
      </c>
      <c r="C64" s="10">
        <v>1000</v>
      </c>
      <c r="D64" s="10">
        <v>7251</v>
      </c>
      <c r="E64" s="10">
        <v>100</v>
      </c>
      <c r="F64" s="32"/>
      <c r="G64" s="6"/>
      <c r="H64" s="32"/>
    </row>
    <row r="65" spans="1:8" ht="15.75">
      <c r="A65" s="10">
        <v>528</v>
      </c>
      <c r="B65" s="10" t="s">
        <v>54</v>
      </c>
      <c r="C65" s="10"/>
      <c r="D65" s="7">
        <v>4081</v>
      </c>
      <c r="E65" s="7">
        <v>0</v>
      </c>
      <c r="F65" s="28"/>
      <c r="H65" s="28"/>
    </row>
    <row r="66" spans="1:5" ht="15">
      <c r="A66" s="10"/>
      <c r="B66" s="10" t="s">
        <v>16</v>
      </c>
      <c r="C66" s="10">
        <v>1000</v>
      </c>
      <c r="D66" s="10">
        <v>4081</v>
      </c>
      <c r="E66" s="10">
        <v>0</v>
      </c>
    </row>
    <row r="67" spans="1:5" ht="15.75">
      <c r="A67" s="10">
        <v>532</v>
      </c>
      <c r="B67" s="10" t="s">
        <v>32</v>
      </c>
      <c r="C67" s="10"/>
      <c r="D67" s="7">
        <f>SUM(D68+D69)</f>
        <v>49153</v>
      </c>
      <c r="E67" s="7">
        <f>SUM(E68+E69)</f>
        <v>43530</v>
      </c>
    </row>
    <row r="68" spans="1:5" ht="15">
      <c r="A68" s="10"/>
      <c r="B68" s="13" t="s">
        <v>13</v>
      </c>
      <c r="C68" s="13">
        <v>100</v>
      </c>
      <c r="D68" s="10">
        <v>36640</v>
      </c>
      <c r="E68" s="10">
        <v>36430</v>
      </c>
    </row>
    <row r="69" spans="1:5" ht="15">
      <c r="A69" s="10"/>
      <c r="B69" s="10" t="s">
        <v>15</v>
      </c>
      <c r="C69" s="10">
        <v>500</v>
      </c>
      <c r="D69" s="10">
        <v>12513</v>
      </c>
      <c r="E69" s="10">
        <v>7100</v>
      </c>
    </row>
    <row r="70" spans="1:5" ht="15.75">
      <c r="A70" s="10">
        <v>562</v>
      </c>
      <c r="B70" s="10" t="s">
        <v>65</v>
      </c>
      <c r="C70" s="10"/>
      <c r="D70" s="7">
        <f>SUM(D71+D72)</f>
        <v>48473</v>
      </c>
      <c r="E70" s="7">
        <f>SUM(E71+E72)</f>
        <v>48473</v>
      </c>
    </row>
    <row r="71" spans="1:5" ht="15">
      <c r="A71" s="10"/>
      <c r="B71" s="13" t="s">
        <v>13</v>
      </c>
      <c r="C71" s="13">
        <v>100</v>
      </c>
      <c r="D71" s="10">
        <v>40850</v>
      </c>
      <c r="E71" s="10">
        <v>40850</v>
      </c>
    </row>
    <row r="72" spans="1:5" ht="15">
      <c r="A72" s="10"/>
      <c r="B72" s="10" t="s">
        <v>15</v>
      </c>
      <c r="C72" s="10">
        <v>500</v>
      </c>
      <c r="D72" s="10">
        <v>7623</v>
      </c>
      <c r="E72" s="10">
        <v>7623</v>
      </c>
    </row>
    <row r="73" spans="1:8" ht="15.75">
      <c r="A73" s="10">
        <v>589</v>
      </c>
      <c r="B73" s="10" t="s">
        <v>34</v>
      </c>
      <c r="C73" s="10">
        <v>4214</v>
      </c>
      <c r="D73" s="7">
        <v>16695</v>
      </c>
      <c r="E73" s="7">
        <v>17025</v>
      </c>
      <c r="F73" s="26"/>
      <c r="G73" s="6"/>
      <c r="H73" s="27"/>
    </row>
    <row r="74" spans="1:8" ht="15.75">
      <c r="A74" s="10">
        <v>713</v>
      </c>
      <c r="B74" s="10" t="s">
        <v>33</v>
      </c>
      <c r="C74" s="10">
        <v>1000</v>
      </c>
      <c r="D74" s="7">
        <v>6830</v>
      </c>
      <c r="E74" s="7">
        <v>1431</v>
      </c>
      <c r="F74" s="26"/>
      <c r="G74" s="6"/>
      <c r="H74" s="27"/>
    </row>
    <row r="75" spans="1:8" ht="15.75">
      <c r="A75" s="10">
        <v>738</v>
      </c>
      <c r="B75" s="10" t="s">
        <v>1</v>
      </c>
      <c r="C75" s="10">
        <v>4500</v>
      </c>
      <c r="D75" s="7">
        <v>73000</v>
      </c>
      <c r="E75" s="7">
        <v>73000</v>
      </c>
      <c r="F75" s="26"/>
      <c r="G75" s="6"/>
      <c r="H75" s="27"/>
    </row>
    <row r="76" spans="1:8" ht="15.75">
      <c r="A76" s="9"/>
      <c r="B76" s="9" t="s">
        <v>2</v>
      </c>
      <c r="C76" s="9"/>
      <c r="D76" s="11">
        <f>SUM(D75+D74+D73+D67+D65+D60+D55+D49+D42+D36+D30+D25+D23+D17+D13+D8+D7+D70)</f>
        <v>3108629</v>
      </c>
      <c r="E76" s="11">
        <f>SUM(E75+E74+E73+E67+E65+E60+E55+E49+E42+E36+E30+E25+E23+E17+E13+E8+E7+E70)</f>
        <v>2836192</v>
      </c>
      <c r="F76" s="27"/>
      <c r="G76" s="6"/>
      <c r="H76" s="27"/>
    </row>
    <row r="77" spans="1:5" ht="15">
      <c r="A77" s="8"/>
      <c r="B77" s="8"/>
      <c r="C77" s="8"/>
      <c r="D77" s="8"/>
      <c r="E77" s="8"/>
    </row>
    <row r="78" spans="1:5" ht="15">
      <c r="A78" s="36" t="s">
        <v>8</v>
      </c>
      <c r="B78" s="8"/>
      <c r="C78" s="21" t="s">
        <v>59</v>
      </c>
      <c r="D78" s="21"/>
      <c r="E78" s="36"/>
    </row>
    <row r="79" spans="1:5" ht="15">
      <c r="A79" s="36" t="s">
        <v>9</v>
      </c>
      <c r="B79" s="8"/>
      <c r="C79" s="33"/>
      <c r="D79" s="21" t="s">
        <v>58</v>
      </c>
      <c r="E79" s="36"/>
    </row>
    <row r="80" spans="1:5" ht="15">
      <c r="A80" s="8"/>
      <c r="B80" s="8"/>
      <c r="C80" s="8"/>
      <c r="D80" s="8"/>
      <c r="E80" s="8"/>
    </row>
    <row r="81" spans="1:5" ht="15">
      <c r="A81" s="8"/>
      <c r="B81" s="8"/>
      <c r="C81" s="8"/>
      <c r="D81" s="8"/>
      <c r="E81" s="8"/>
    </row>
    <row r="82" spans="1:5" ht="15">
      <c r="A82" s="8"/>
      <c r="B82" s="8"/>
      <c r="C82" s="8"/>
      <c r="D82" s="8"/>
      <c r="E82" s="8"/>
    </row>
    <row r="83" spans="1:5" ht="15">
      <c r="A83" s="8"/>
      <c r="B83" s="8"/>
      <c r="C83" s="8"/>
      <c r="D83" s="8"/>
      <c r="E83" s="8"/>
    </row>
    <row r="84" spans="1:5" ht="15">
      <c r="A84" s="8"/>
      <c r="B84" s="8"/>
      <c r="C84" s="8"/>
      <c r="D84" s="8"/>
      <c r="E84" s="8"/>
    </row>
    <row r="85" spans="1:5" ht="15">
      <c r="A85" s="8"/>
      <c r="B85" s="8"/>
      <c r="C85" s="8"/>
      <c r="D85" s="8"/>
      <c r="E85" s="8"/>
    </row>
    <row r="86" spans="1:5" ht="15">
      <c r="A86" s="8"/>
      <c r="B86" s="8"/>
      <c r="C86" s="8"/>
      <c r="D86" s="8"/>
      <c r="E86" s="8"/>
    </row>
    <row r="87" spans="1:5" ht="15">
      <c r="A87" s="8"/>
      <c r="B87" s="8"/>
      <c r="C87" s="8"/>
      <c r="D87" s="8"/>
      <c r="E87" s="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3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7.7109375" style="0" customWidth="1"/>
    <col min="2" max="2" width="9.8515625" style="0" customWidth="1"/>
    <col min="3" max="3" width="11.8515625" style="0" customWidth="1"/>
    <col min="4" max="4" width="10.28125" style="0" bestFit="1" customWidth="1"/>
    <col min="5" max="5" width="11.7109375" style="0" customWidth="1"/>
    <col min="6" max="6" width="12.00390625" style="0" customWidth="1"/>
  </cols>
  <sheetData>
    <row r="1" spans="1:7" ht="12.75">
      <c r="A1" s="6"/>
      <c r="B1" s="6"/>
      <c r="C1" s="6"/>
      <c r="D1" s="6"/>
      <c r="E1" s="6"/>
      <c r="F1" s="6"/>
      <c r="G1" s="6"/>
    </row>
    <row r="2" spans="1:7" ht="15">
      <c r="A2" s="9"/>
      <c r="B2" s="9"/>
      <c r="C2" s="9"/>
      <c r="D2" s="9"/>
      <c r="E2" s="9"/>
      <c r="F2" s="9"/>
      <c r="G2" s="6"/>
    </row>
    <row r="3" spans="1:7" ht="15">
      <c r="A3" s="9"/>
      <c r="B3" s="9"/>
      <c r="C3" s="9"/>
      <c r="D3" s="9"/>
      <c r="E3" s="9"/>
      <c r="F3" s="9"/>
      <c r="G3" s="6"/>
    </row>
    <row r="4" spans="1:7" ht="15">
      <c r="A4" s="9"/>
      <c r="B4" s="31"/>
      <c r="C4" s="9"/>
      <c r="D4" s="31"/>
      <c r="E4" s="31"/>
      <c r="F4" s="31"/>
      <c r="G4" s="6"/>
    </row>
    <row r="5" spans="1:7" ht="15.75">
      <c r="A5" s="9"/>
      <c r="B5" s="9"/>
      <c r="C5" s="9"/>
      <c r="D5" s="11"/>
      <c r="E5" s="11"/>
      <c r="F5" s="11"/>
      <c r="G5" s="6"/>
    </row>
    <row r="6" spans="1:7" ht="15.75">
      <c r="A6" s="9"/>
      <c r="B6" s="9"/>
      <c r="C6" s="9"/>
      <c r="D6" s="9"/>
      <c r="E6" s="11"/>
      <c r="F6" s="9"/>
      <c r="G6" s="6"/>
    </row>
    <row r="7" spans="1:7" ht="15">
      <c r="A7" s="9"/>
      <c r="B7" s="9"/>
      <c r="C7" s="9"/>
      <c r="D7" s="9"/>
      <c r="E7" s="9"/>
      <c r="F7" s="9"/>
      <c r="G7" s="6"/>
    </row>
    <row r="8" spans="1:7" ht="15">
      <c r="A8" s="9"/>
      <c r="B8" s="9"/>
      <c r="C8" s="9"/>
      <c r="D8" s="9"/>
      <c r="E8" s="9"/>
      <c r="F8" s="9"/>
      <c r="G8" s="6"/>
    </row>
    <row r="9" spans="1:7" ht="15">
      <c r="A9" s="9"/>
      <c r="B9" s="9"/>
      <c r="C9" s="9"/>
      <c r="D9" s="9"/>
      <c r="E9" s="9"/>
      <c r="F9" s="9"/>
      <c r="G9" s="6"/>
    </row>
    <row r="10" spans="1:7" ht="15">
      <c r="A10" s="9"/>
      <c r="B10" s="9"/>
      <c r="C10" s="9"/>
      <c r="D10" s="9"/>
      <c r="E10" s="9"/>
      <c r="F10" s="9"/>
      <c r="G10" s="6"/>
    </row>
    <row r="11" spans="1:7" ht="15">
      <c r="A11" s="9"/>
      <c r="B11" s="9"/>
      <c r="C11" s="9"/>
      <c r="D11" s="9"/>
      <c r="E11" s="9"/>
      <c r="F11" s="9"/>
      <c r="G11" s="6"/>
    </row>
    <row r="12" spans="1:7" ht="15">
      <c r="A12" s="9"/>
      <c r="B12" s="9"/>
      <c r="C12" s="9"/>
      <c r="D12" s="9"/>
      <c r="E12" s="9"/>
      <c r="F12" s="9"/>
      <c r="G12" s="6"/>
    </row>
    <row r="13" spans="1:7" ht="15">
      <c r="A13" s="9"/>
      <c r="B13" s="9"/>
      <c r="C13" s="9"/>
      <c r="D13" s="9"/>
      <c r="E13" s="9"/>
      <c r="F13" s="9"/>
      <c r="G13" s="6"/>
    </row>
    <row r="14" spans="1:7" ht="15">
      <c r="A14" s="9"/>
      <c r="B14" s="9"/>
      <c r="C14" s="9"/>
      <c r="D14" s="9"/>
      <c r="E14" s="9"/>
      <c r="F14" s="9"/>
      <c r="G14" s="6"/>
    </row>
    <row r="15" spans="1:7" ht="15">
      <c r="A15" s="9"/>
      <c r="B15" s="9"/>
      <c r="C15" s="9"/>
      <c r="D15" s="9"/>
      <c r="E15" s="9"/>
      <c r="F15" s="9"/>
      <c r="G15" s="6"/>
    </row>
    <row r="16" spans="1:7" ht="15">
      <c r="A16" s="9"/>
      <c r="B16" s="9"/>
      <c r="C16" s="9"/>
      <c r="D16" s="9"/>
      <c r="E16" s="9"/>
      <c r="F16" s="9"/>
      <c r="G16" s="6"/>
    </row>
    <row r="17" spans="1:7" ht="15">
      <c r="A17" s="9"/>
      <c r="B17" s="9"/>
      <c r="C17" s="9"/>
      <c r="D17" s="9"/>
      <c r="E17" s="9"/>
      <c r="F17" s="9"/>
      <c r="G17" s="6"/>
    </row>
    <row r="18" spans="1:6" s="6" customFormat="1" ht="15">
      <c r="A18" s="9"/>
      <c r="B18" s="9"/>
      <c r="C18" s="9"/>
      <c r="D18" s="9"/>
      <c r="E18" s="9"/>
      <c r="F18" s="9"/>
    </row>
    <row r="19" spans="1:7" ht="15.75">
      <c r="A19" s="6"/>
      <c r="B19" s="6"/>
      <c r="C19" s="32"/>
      <c r="D19" s="32"/>
      <c r="E19" s="27"/>
      <c r="F19" s="11"/>
      <c r="G19" s="6"/>
    </row>
    <row r="20" spans="1:7" ht="15">
      <c r="A20" s="6"/>
      <c r="B20" s="6"/>
      <c r="C20" s="32"/>
      <c r="D20" s="32"/>
      <c r="E20" s="32"/>
      <c r="F20" s="9"/>
      <c r="G20" s="6"/>
    </row>
    <row r="21" spans="1:7" ht="15">
      <c r="A21" s="6"/>
      <c r="B21" s="6"/>
      <c r="C21" s="9"/>
      <c r="D21" s="9"/>
      <c r="E21" s="9"/>
      <c r="F21" s="9"/>
      <c r="G21" s="6"/>
    </row>
    <row r="22" spans="1:7" ht="15">
      <c r="A22" s="6"/>
      <c r="B22" s="6"/>
      <c r="C22" s="9"/>
      <c r="D22" s="9"/>
      <c r="E22" s="9"/>
      <c r="F22" s="9"/>
      <c r="G22" s="6"/>
    </row>
    <row r="23" spans="1:7" ht="15">
      <c r="A23" s="6"/>
      <c r="B23" s="6"/>
      <c r="C23" s="9"/>
      <c r="D23" s="9"/>
      <c r="E23" s="9"/>
      <c r="F23" s="9"/>
      <c r="G23" s="6"/>
    </row>
    <row r="24" spans="1:7" ht="15">
      <c r="A24" s="6"/>
      <c r="B24" s="6"/>
      <c r="C24" s="9"/>
      <c r="D24" s="9"/>
      <c r="E24" s="9"/>
      <c r="F24" s="9"/>
      <c r="G24" s="6"/>
    </row>
    <row r="25" spans="1:7" ht="15">
      <c r="A25" s="6"/>
      <c r="B25" s="6"/>
      <c r="C25" s="9"/>
      <c r="D25" s="9"/>
      <c r="E25" s="9"/>
      <c r="F25" s="9"/>
      <c r="G25" s="6"/>
    </row>
    <row r="26" spans="1:7" ht="15">
      <c r="A26" s="6"/>
      <c r="B26" s="6"/>
      <c r="C26" s="9"/>
      <c r="D26" s="9"/>
      <c r="E26" s="9"/>
      <c r="F26" s="9"/>
      <c r="G26" s="6"/>
    </row>
    <row r="27" spans="1:7" ht="15.75">
      <c r="A27" s="6"/>
      <c r="B27" s="6"/>
      <c r="C27" s="32"/>
      <c r="D27" s="6"/>
      <c r="E27" s="11"/>
      <c r="F27" s="11"/>
      <c r="G27" s="6"/>
    </row>
    <row r="28" spans="1:7" ht="15">
      <c r="A28" s="6"/>
      <c r="B28" s="6"/>
      <c r="C28" s="9"/>
      <c r="D28" s="9"/>
      <c r="E28" s="9"/>
      <c r="F28" s="9"/>
      <c r="G28" s="6"/>
    </row>
    <row r="29" spans="1:7" ht="15">
      <c r="A29" s="6"/>
      <c r="B29" s="6"/>
      <c r="C29" s="9"/>
      <c r="D29" s="9"/>
      <c r="E29" s="9"/>
      <c r="F29" s="9"/>
      <c r="G29" s="6"/>
    </row>
    <row r="30" spans="1:7" ht="15">
      <c r="A30" s="6"/>
      <c r="B30" s="6"/>
      <c r="C30" s="9"/>
      <c r="D30" s="9"/>
      <c r="E30" s="9"/>
      <c r="F30" s="9"/>
      <c r="G30" s="6"/>
    </row>
    <row r="31" spans="1:7" ht="15">
      <c r="A31" s="6"/>
      <c r="B31" s="6"/>
      <c r="C31" s="9"/>
      <c r="D31" s="9"/>
      <c r="E31" s="9"/>
      <c r="F31" s="9"/>
      <c r="G31" s="6"/>
    </row>
    <row r="32" spans="1:7" ht="15">
      <c r="A32" s="6"/>
      <c r="B32" s="6"/>
      <c r="C32" s="9"/>
      <c r="D32" s="9"/>
      <c r="E32" s="9"/>
      <c r="F32" s="9"/>
      <c r="G32" s="6"/>
    </row>
    <row r="33" spans="1:7" ht="15">
      <c r="A33" s="6"/>
      <c r="B33" s="6"/>
      <c r="C33" s="9"/>
      <c r="D33" s="9"/>
      <c r="E33" s="9"/>
      <c r="F33" s="9"/>
      <c r="G33" s="6"/>
    </row>
    <row r="34" spans="1:7" ht="15">
      <c r="A34" s="6"/>
      <c r="B34" s="6"/>
      <c r="C34" s="9"/>
      <c r="D34" s="9"/>
      <c r="E34" s="9"/>
      <c r="F34" s="9"/>
      <c r="G34" s="6"/>
    </row>
    <row r="35" spans="1:7" ht="15.75">
      <c r="A35" s="6"/>
      <c r="B35" s="6"/>
      <c r="C35" s="6"/>
      <c r="D35" s="6"/>
      <c r="E35" s="6"/>
      <c r="F35" s="11"/>
      <c r="G35" s="6"/>
    </row>
    <row r="36" spans="1:7" ht="15.75">
      <c r="A36" s="9"/>
      <c r="B36" s="9"/>
      <c r="C36" s="9"/>
      <c r="D36" s="9"/>
      <c r="E36" s="11"/>
      <c r="F36" s="11"/>
      <c r="G36" s="6"/>
    </row>
    <row r="37" spans="1:7" ht="15">
      <c r="A37" s="9"/>
      <c r="B37" s="9"/>
      <c r="C37" s="32"/>
      <c r="D37" s="32"/>
      <c r="E37" s="9"/>
      <c r="F37" s="9"/>
      <c r="G37" s="6"/>
    </row>
    <row r="38" spans="1:7" ht="15">
      <c r="A38" s="9"/>
      <c r="B38" s="9"/>
      <c r="C38" s="32"/>
      <c r="D38" s="32"/>
      <c r="E38" s="9"/>
      <c r="F38" s="9"/>
      <c r="G38" s="6"/>
    </row>
    <row r="39" spans="1:7" ht="15">
      <c r="A39" s="9"/>
      <c r="B39" s="9"/>
      <c r="C39" s="9"/>
      <c r="D39" s="9"/>
      <c r="E39" s="9"/>
      <c r="F39" s="9"/>
      <c r="G39" s="6"/>
    </row>
    <row r="40" spans="1:7" ht="15">
      <c r="A40" s="9"/>
      <c r="B40" s="9"/>
      <c r="C40" s="9"/>
      <c r="D40" s="9"/>
      <c r="E40" s="9"/>
      <c r="F40" s="9"/>
      <c r="G40" s="6"/>
    </row>
    <row r="41" spans="1:7" ht="15">
      <c r="A41" s="9"/>
      <c r="B41" s="9"/>
      <c r="C41" s="9"/>
      <c r="D41" s="9"/>
      <c r="E41" s="9"/>
      <c r="F41" s="9"/>
      <c r="G41" s="6"/>
    </row>
    <row r="42" spans="1:7" ht="15">
      <c r="A42" s="9"/>
      <c r="B42" s="9"/>
      <c r="C42" s="9"/>
      <c r="D42" s="9"/>
      <c r="E42" s="9"/>
      <c r="F42" s="9"/>
      <c r="G42" s="6"/>
    </row>
    <row r="43" spans="1:7" ht="15">
      <c r="A43" s="6"/>
      <c r="B43" s="6"/>
      <c r="C43" s="9"/>
      <c r="D43" s="9"/>
      <c r="E43" s="9"/>
      <c r="F43" s="9"/>
      <c r="G43" s="6"/>
    </row>
    <row r="44" spans="1:7" ht="15">
      <c r="A44" s="9"/>
      <c r="B44" s="9"/>
      <c r="C44" s="9"/>
      <c r="D44" s="9"/>
      <c r="E44" s="9"/>
      <c r="F44" s="9"/>
      <c r="G44" s="6"/>
    </row>
    <row r="45" spans="1:7" ht="15.75">
      <c r="A45" s="9"/>
      <c r="B45" s="9"/>
      <c r="C45" s="9"/>
      <c r="D45" s="9"/>
      <c r="E45" s="11"/>
      <c r="F45" s="11"/>
      <c r="G45" s="6"/>
    </row>
    <row r="46" spans="1:7" ht="15">
      <c r="A46" s="9"/>
      <c r="B46" s="9"/>
      <c r="C46" s="9"/>
      <c r="D46" s="9"/>
      <c r="E46" s="9"/>
      <c r="F46" s="9"/>
      <c r="G46" s="6"/>
    </row>
    <row r="47" spans="1:7" ht="16.5" customHeight="1">
      <c r="A47" s="9"/>
      <c r="B47" s="9"/>
      <c r="C47" s="9"/>
      <c r="D47" s="9"/>
      <c r="E47" s="9"/>
      <c r="F47" s="9"/>
      <c r="G47" s="6"/>
    </row>
    <row r="48" spans="1:7" ht="15">
      <c r="A48" s="9"/>
      <c r="B48" s="31"/>
      <c r="C48" s="9"/>
      <c r="D48" s="31"/>
      <c r="E48" s="31"/>
      <c r="F48" s="31"/>
      <c r="G48" s="6"/>
    </row>
    <row r="49" spans="1:7" ht="15.75">
      <c r="A49" s="9"/>
      <c r="B49" s="9"/>
      <c r="C49" s="9"/>
      <c r="D49" s="9"/>
      <c r="E49" s="11"/>
      <c r="F49" s="11"/>
      <c r="G49" s="6"/>
    </row>
    <row r="50" spans="1:7" ht="15">
      <c r="A50" s="9"/>
      <c r="B50" s="9"/>
      <c r="C50" s="32"/>
      <c r="D50" s="32"/>
      <c r="E50" s="9"/>
      <c r="F50" s="9"/>
      <c r="G50" s="6"/>
    </row>
    <row r="51" spans="1:7" ht="15">
      <c r="A51" s="9"/>
      <c r="B51" s="9"/>
      <c r="C51" s="32"/>
      <c r="D51" s="32"/>
      <c r="E51" s="9"/>
      <c r="F51" s="9"/>
      <c r="G51" s="6"/>
    </row>
    <row r="52" spans="1:7" ht="15">
      <c r="A52" s="9"/>
      <c r="B52" s="9"/>
      <c r="C52" s="9"/>
      <c r="D52" s="9"/>
      <c r="E52" s="9"/>
      <c r="F52" s="9"/>
      <c r="G52" s="6"/>
    </row>
    <row r="53" spans="1:7" ht="15">
      <c r="A53" s="9"/>
      <c r="B53" s="9"/>
      <c r="C53" s="9"/>
      <c r="D53" s="9"/>
      <c r="E53" s="9"/>
      <c r="F53" s="9"/>
      <c r="G53" s="6"/>
    </row>
    <row r="54" spans="1:7" ht="15">
      <c r="A54" s="9"/>
      <c r="B54" s="9"/>
      <c r="C54" s="9"/>
      <c r="D54" s="9"/>
      <c r="E54" s="9"/>
      <c r="F54" s="9"/>
      <c r="G54" s="6"/>
    </row>
    <row r="55" spans="1:7" ht="15">
      <c r="A55" s="9"/>
      <c r="B55" s="9"/>
      <c r="C55" s="9"/>
      <c r="D55" s="9"/>
      <c r="E55" s="9"/>
      <c r="F55" s="9"/>
      <c r="G55" s="6"/>
    </row>
    <row r="56" spans="1:7" ht="15">
      <c r="A56" s="6"/>
      <c r="B56" s="6"/>
      <c r="C56" s="9"/>
      <c r="D56" s="9"/>
      <c r="E56" s="9"/>
      <c r="F56" s="9"/>
      <c r="G56" s="6"/>
    </row>
    <row r="57" spans="1:7" ht="12.75">
      <c r="A57" s="6"/>
      <c r="B57" s="6"/>
      <c r="C57" s="6"/>
      <c r="D57" s="6"/>
      <c r="E57" s="6"/>
      <c r="F57" s="6"/>
      <c r="G57" s="6"/>
    </row>
    <row r="58" spans="1:7" ht="15.75">
      <c r="A58" s="9"/>
      <c r="B58" s="9"/>
      <c r="C58" s="9"/>
      <c r="D58" s="9"/>
      <c r="E58" s="11"/>
      <c r="F58" s="11"/>
      <c r="G58" s="6"/>
    </row>
    <row r="59" spans="1:7" ht="12.75">
      <c r="A59" s="6"/>
      <c r="B59" s="6"/>
      <c r="C59" s="6"/>
      <c r="D59" s="6"/>
      <c r="E59" s="6"/>
      <c r="F59" s="6"/>
      <c r="G59" s="6"/>
    </row>
    <row r="60" spans="1:7" ht="15.75">
      <c r="A60" s="9"/>
      <c r="B60" s="9"/>
      <c r="C60" s="9"/>
      <c r="D60" s="9"/>
      <c r="E60" s="11"/>
      <c r="F60" s="11"/>
      <c r="G60" s="6"/>
    </row>
    <row r="61" spans="1:7" ht="12.75">
      <c r="A61" s="6"/>
      <c r="B61" s="6"/>
      <c r="C61" s="6"/>
      <c r="D61" s="6"/>
      <c r="E61" s="6"/>
      <c r="F61" s="6"/>
      <c r="G61" s="6"/>
    </row>
    <row r="62" spans="1:7" ht="15.75">
      <c r="A62" s="9"/>
      <c r="B62" s="9"/>
      <c r="C62" s="9"/>
      <c r="D62" s="9"/>
      <c r="E62" s="11"/>
      <c r="F62" s="11"/>
      <c r="G62" s="6"/>
    </row>
    <row r="63" spans="1:7" ht="12.75">
      <c r="A63" s="6"/>
      <c r="B63" s="6"/>
      <c r="C63" s="6"/>
      <c r="D63" s="6"/>
      <c r="E63" s="6"/>
      <c r="F63" s="6"/>
      <c r="G63" s="6"/>
    </row>
    <row r="64" spans="1:7" ht="15.75">
      <c r="A64" s="9"/>
      <c r="B64" s="9"/>
      <c r="C64" s="9"/>
      <c r="D64" s="9"/>
      <c r="E64" s="11"/>
      <c r="F64" s="11"/>
      <c r="G64" s="6"/>
    </row>
    <row r="65" spans="1:7" ht="15">
      <c r="A65" s="9"/>
      <c r="B65" s="9"/>
      <c r="C65" s="32"/>
      <c r="D65" s="32"/>
      <c r="E65" s="9"/>
      <c r="F65" s="9"/>
      <c r="G65" s="6"/>
    </row>
    <row r="66" spans="1:7" ht="15">
      <c r="A66" s="9"/>
      <c r="B66" s="9"/>
      <c r="C66" s="32"/>
      <c r="D66" s="32"/>
      <c r="E66" s="9"/>
      <c r="F66" s="9"/>
      <c r="G66" s="6"/>
    </row>
    <row r="67" spans="1:7" ht="15">
      <c r="A67" s="9"/>
      <c r="B67" s="9"/>
      <c r="C67" s="9"/>
      <c r="D67" s="9"/>
      <c r="E67" s="9"/>
      <c r="F67" s="9"/>
      <c r="G67" s="6"/>
    </row>
    <row r="68" spans="1:7" ht="15">
      <c r="A68" s="9"/>
      <c r="B68" s="9"/>
      <c r="C68" s="9"/>
      <c r="D68" s="9"/>
      <c r="E68" s="9"/>
      <c r="F68" s="9"/>
      <c r="G68" s="6"/>
    </row>
    <row r="69" spans="1:7" ht="15">
      <c r="A69" s="9"/>
      <c r="B69" s="9"/>
      <c r="C69" s="9"/>
      <c r="D69" s="9"/>
      <c r="E69" s="9"/>
      <c r="F69" s="9"/>
      <c r="G69" s="6"/>
    </row>
    <row r="70" spans="1:7" ht="15">
      <c r="A70" s="9"/>
      <c r="B70" s="9"/>
      <c r="C70" s="9"/>
      <c r="D70" s="9"/>
      <c r="E70" s="9"/>
      <c r="F70" s="9"/>
      <c r="G70" s="6"/>
    </row>
    <row r="71" spans="1:7" ht="15">
      <c r="A71" s="6"/>
      <c r="B71" s="6"/>
      <c r="C71" s="9"/>
      <c r="D71" s="9"/>
      <c r="E71" s="9"/>
      <c r="F71" s="9"/>
      <c r="G71" s="6"/>
    </row>
    <row r="72" spans="1:7" ht="12.75">
      <c r="A72" s="6"/>
      <c r="B72" s="6"/>
      <c r="C72" s="6"/>
      <c r="D72" s="6"/>
      <c r="E72" s="6"/>
      <c r="F72" s="6"/>
      <c r="G72" s="6"/>
    </row>
    <row r="73" spans="1:7" ht="15.75">
      <c r="A73" s="9"/>
      <c r="B73" s="9"/>
      <c r="C73" s="9"/>
      <c r="D73" s="9"/>
      <c r="E73" s="11"/>
      <c r="F73" s="11"/>
      <c r="G73" s="6"/>
    </row>
    <row r="74" spans="1:7" ht="15">
      <c r="A74" s="9"/>
      <c r="B74" s="9"/>
      <c r="C74" s="32"/>
      <c r="D74" s="32"/>
      <c r="E74" s="9"/>
      <c r="F74" s="9"/>
      <c r="G74" s="6"/>
    </row>
    <row r="75" spans="1:7" ht="15">
      <c r="A75" s="9"/>
      <c r="B75" s="9"/>
      <c r="C75" s="32"/>
      <c r="D75" s="32"/>
      <c r="E75" s="9"/>
      <c r="F75" s="9"/>
      <c r="G75" s="6"/>
    </row>
    <row r="76" spans="1:7" ht="15">
      <c r="A76" s="9"/>
      <c r="B76" s="9"/>
      <c r="C76" s="9"/>
      <c r="D76" s="9"/>
      <c r="E76" s="9"/>
      <c r="F76" s="9"/>
      <c r="G76" s="6"/>
    </row>
    <row r="77" spans="1:7" ht="15">
      <c r="A77" s="9"/>
      <c r="B77" s="9"/>
      <c r="C77" s="9"/>
      <c r="D77" s="9"/>
      <c r="E77" s="9"/>
      <c r="F77" s="9"/>
      <c r="G77" s="6"/>
    </row>
    <row r="78" spans="1:7" ht="15">
      <c r="A78" s="9"/>
      <c r="B78" s="9"/>
      <c r="C78" s="9"/>
      <c r="D78" s="9"/>
      <c r="E78" s="9"/>
      <c r="F78" s="9"/>
      <c r="G78" s="6"/>
    </row>
    <row r="79" spans="1:7" ht="15">
      <c r="A79" s="9"/>
      <c r="B79" s="9"/>
      <c r="C79" s="9"/>
      <c r="D79" s="9"/>
      <c r="E79" s="9"/>
      <c r="F79" s="9"/>
      <c r="G79" s="6"/>
    </row>
    <row r="80" spans="1:7" ht="15">
      <c r="A80" s="6"/>
      <c r="B80" s="6"/>
      <c r="C80" s="9"/>
      <c r="D80" s="9"/>
      <c r="E80" s="9"/>
      <c r="F80" s="9"/>
      <c r="G80" s="6"/>
    </row>
    <row r="81" spans="1:7" ht="15">
      <c r="A81" s="9"/>
      <c r="B81" s="9"/>
      <c r="C81" s="9"/>
      <c r="D81" s="9"/>
      <c r="E81" s="9"/>
      <c r="F81" s="9"/>
      <c r="G81" s="6"/>
    </row>
    <row r="82" spans="1:7" ht="12.75">
      <c r="A82" s="6"/>
      <c r="B82" s="6"/>
      <c r="C82" s="6"/>
      <c r="D82" s="6"/>
      <c r="E82" s="6"/>
      <c r="F82" s="6"/>
      <c r="G82" s="6"/>
    </row>
    <row r="83" spans="1:7" ht="15.75">
      <c r="A83" s="9"/>
      <c r="B83" s="9"/>
      <c r="C83" s="9"/>
      <c r="D83" s="9"/>
      <c r="E83" s="11"/>
      <c r="F83" s="11"/>
      <c r="G83" s="6"/>
    </row>
    <row r="84" spans="1:7" ht="12.75">
      <c r="A84" s="6"/>
      <c r="B84" s="6"/>
      <c r="C84" s="6"/>
      <c r="D84" s="6"/>
      <c r="E84" s="6"/>
      <c r="F84" s="6"/>
      <c r="G84" s="6"/>
    </row>
    <row r="85" spans="1:7" ht="15.75">
      <c r="A85" s="9"/>
      <c r="B85" s="9"/>
      <c r="C85" s="9"/>
      <c r="D85" s="9"/>
      <c r="E85" s="11"/>
      <c r="F85" s="11"/>
      <c r="G85" s="6"/>
    </row>
    <row r="86" spans="1:7" ht="15">
      <c r="A86" s="9"/>
      <c r="B86" s="9"/>
      <c r="C86" s="9"/>
      <c r="D86" s="9"/>
      <c r="E86" s="9"/>
      <c r="F86" s="9"/>
      <c r="G86" s="6"/>
    </row>
    <row r="87" spans="1:7" ht="15">
      <c r="A87" s="9"/>
      <c r="B87" s="9"/>
      <c r="C87" s="9"/>
      <c r="D87" s="9"/>
      <c r="E87" s="9"/>
      <c r="F87" s="9"/>
      <c r="G87" s="6"/>
    </row>
    <row r="88" spans="1:7" ht="12.75">
      <c r="A88" s="6"/>
      <c r="B88" s="6"/>
      <c r="C88" s="6"/>
      <c r="D88" s="6"/>
      <c r="E88" s="6"/>
      <c r="F88" s="6"/>
      <c r="G88" s="6"/>
    </row>
    <row r="89" spans="1:7" ht="15.75">
      <c r="A89" s="9"/>
      <c r="B89" s="9"/>
      <c r="C89" s="9"/>
      <c r="D89" s="9"/>
      <c r="E89" s="11"/>
      <c r="F89" s="11"/>
      <c r="G89" s="6"/>
    </row>
    <row r="90" spans="1:7" ht="12.75">
      <c r="A90" s="6"/>
      <c r="B90" s="6"/>
      <c r="C90" s="6"/>
      <c r="D90" s="6"/>
      <c r="E90" s="6"/>
      <c r="F90" s="6"/>
      <c r="G90" s="6"/>
    </row>
    <row r="91" spans="1:7" ht="15.75">
      <c r="A91" s="9"/>
      <c r="B91" s="9"/>
      <c r="C91" s="9"/>
      <c r="D91" s="9"/>
      <c r="E91" s="11"/>
      <c r="F91" s="11"/>
      <c r="G91" s="6"/>
    </row>
    <row r="92" spans="1:7" ht="12.75">
      <c r="A92" s="6"/>
      <c r="B92" s="6"/>
      <c r="C92" s="6"/>
      <c r="D92" s="6"/>
      <c r="E92" s="6"/>
      <c r="F92" s="6"/>
      <c r="G92" s="6"/>
    </row>
    <row r="93" spans="1:7" ht="15.75">
      <c r="A93" s="9"/>
      <c r="B93" s="9"/>
      <c r="C93" s="9"/>
      <c r="D93" s="9"/>
      <c r="E93" s="11"/>
      <c r="F93" s="11"/>
      <c r="G93" s="6"/>
    </row>
    <row r="94" spans="1:7" ht="12.75">
      <c r="A94" s="6"/>
      <c r="B94" s="6"/>
      <c r="C94" s="6"/>
      <c r="D94" s="6"/>
      <c r="E94" s="6"/>
      <c r="F94" s="6"/>
      <c r="G94" s="6"/>
    </row>
    <row r="95" spans="1:7" ht="15.75">
      <c r="A95" s="33"/>
      <c r="B95" s="11"/>
      <c r="C95" s="11"/>
      <c r="D95" s="6"/>
      <c r="E95" s="6"/>
      <c r="F95" s="6"/>
      <c r="G95" s="6"/>
    </row>
    <row r="96" spans="1:7" ht="15.75">
      <c r="A96" s="33"/>
      <c r="B96" s="11"/>
      <c r="C96" s="11"/>
      <c r="D96" s="6"/>
      <c r="E96" s="6"/>
      <c r="F96" s="6"/>
      <c r="G96" s="6"/>
    </row>
    <row r="97" spans="1:7" ht="12.75">
      <c r="A97" s="6"/>
      <c r="B97" s="6"/>
      <c r="C97" s="6"/>
      <c r="D97" s="6"/>
      <c r="E97" s="6"/>
      <c r="F97" s="6"/>
      <c r="G97" s="6"/>
    </row>
    <row r="98" spans="1:7" ht="12.75">
      <c r="A98" s="6"/>
      <c r="B98" s="6"/>
      <c r="C98" s="6"/>
      <c r="D98" s="6"/>
      <c r="E98" s="6"/>
      <c r="F98" s="6"/>
      <c r="G98" s="6"/>
    </row>
    <row r="99" spans="1:7" ht="12.75">
      <c r="A99" s="6"/>
      <c r="B99" s="6"/>
      <c r="C99" s="6"/>
      <c r="D99" s="6"/>
      <c r="E99" s="6"/>
      <c r="F99" s="6"/>
      <c r="G99" s="6"/>
    </row>
    <row r="100" spans="1:7" ht="12.75">
      <c r="A100" s="6"/>
      <c r="B100" s="6"/>
      <c r="C100" s="6"/>
      <c r="D100" s="6"/>
      <c r="E100" s="6"/>
      <c r="F100" s="6"/>
      <c r="G100" s="6"/>
    </row>
    <row r="101" spans="1:7" ht="12.75">
      <c r="A101" s="6"/>
      <c r="B101" s="6"/>
      <c r="C101" s="6"/>
      <c r="D101" s="6"/>
      <c r="E101" s="6"/>
      <c r="F101" s="6"/>
      <c r="G101" s="6"/>
    </row>
    <row r="102" spans="1:7" ht="12.75">
      <c r="A102" s="6"/>
      <c r="B102" s="6"/>
      <c r="C102" s="6"/>
      <c r="D102" s="6"/>
      <c r="E102" s="6"/>
      <c r="F102" s="6"/>
      <c r="G102" s="6"/>
    </row>
    <row r="103" spans="1:7" ht="12.75">
      <c r="A103" s="6"/>
      <c r="B103" s="6"/>
      <c r="C103" s="6"/>
      <c r="D103" s="6"/>
      <c r="E103" s="6"/>
      <c r="F103" s="6"/>
      <c r="G103" s="6"/>
    </row>
    <row r="104" spans="1:7" ht="12.75">
      <c r="A104" s="6"/>
      <c r="B104" s="6"/>
      <c r="C104" s="6"/>
      <c r="D104" s="6"/>
      <c r="E104" s="6"/>
      <c r="F104" s="6"/>
      <c r="G104" s="6"/>
    </row>
    <row r="105" spans="1:7" ht="12.75">
      <c r="A105" s="6"/>
      <c r="B105" s="6"/>
      <c r="C105" s="6"/>
      <c r="D105" s="6"/>
      <c r="E105" s="6"/>
      <c r="F105" s="6"/>
      <c r="G105" s="6"/>
    </row>
    <row r="106" spans="1:7" ht="12.75">
      <c r="A106" s="6"/>
      <c r="B106" s="6"/>
      <c r="C106" s="6"/>
      <c r="D106" s="6"/>
      <c r="E106" s="6"/>
      <c r="F106" s="6"/>
      <c r="G106" s="6"/>
    </row>
    <row r="107" spans="1:7" ht="12.75">
      <c r="A107" s="6"/>
      <c r="B107" s="6"/>
      <c r="C107" s="6"/>
      <c r="D107" s="6"/>
      <c r="E107" s="6"/>
      <c r="F107" s="6"/>
      <c r="G107" s="6"/>
    </row>
    <row r="108" spans="1:7" ht="12.75">
      <c r="A108" s="6"/>
      <c r="B108" s="6"/>
      <c r="C108" s="6"/>
      <c r="D108" s="6"/>
      <c r="E108" s="6"/>
      <c r="F108" s="6"/>
      <c r="G108" s="6"/>
    </row>
    <row r="109" spans="1:7" ht="12.75">
      <c r="A109" s="6"/>
      <c r="B109" s="6"/>
      <c r="C109" s="6"/>
      <c r="D109" s="6"/>
      <c r="E109" s="6"/>
      <c r="F109" s="6"/>
      <c r="G109" s="6"/>
    </row>
    <row r="110" spans="1:7" ht="12.75">
      <c r="A110" s="6"/>
      <c r="B110" s="6"/>
      <c r="C110" s="6"/>
      <c r="D110" s="6"/>
      <c r="E110" s="6"/>
      <c r="F110" s="6"/>
      <c r="G110" s="6"/>
    </row>
    <row r="111" spans="1:7" ht="12.75">
      <c r="A111" s="6"/>
      <c r="B111" s="6"/>
      <c r="C111" s="6"/>
      <c r="D111" s="6"/>
      <c r="E111" s="6"/>
      <c r="F111" s="6"/>
      <c r="G111" s="6"/>
    </row>
    <row r="112" spans="1:7" ht="12.75">
      <c r="A112" s="6"/>
      <c r="B112" s="6"/>
      <c r="C112" s="6"/>
      <c r="D112" s="6"/>
      <c r="E112" s="6"/>
      <c r="F112" s="6"/>
      <c r="G112" s="6"/>
    </row>
    <row r="113" spans="1:7" ht="12.75">
      <c r="A113" s="6"/>
      <c r="B113" s="6"/>
      <c r="C113" s="6"/>
      <c r="D113" s="6"/>
      <c r="E113" s="6"/>
      <c r="F113" s="6"/>
      <c r="G113" s="6"/>
    </row>
    <row r="114" spans="1:7" ht="12.75">
      <c r="A114" s="6"/>
      <c r="B114" s="6"/>
      <c r="C114" s="6"/>
      <c r="D114" s="6"/>
      <c r="E114" s="6"/>
      <c r="F114" s="6"/>
      <c r="G114" s="6"/>
    </row>
    <row r="115" spans="1:7" ht="12.75">
      <c r="A115" s="6"/>
      <c r="B115" s="6"/>
      <c r="C115" s="6"/>
      <c r="D115" s="6"/>
      <c r="E115" s="6"/>
      <c r="F115" s="6"/>
      <c r="G115" s="6"/>
    </row>
    <row r="116" spans="1:7" ht="12.75">
      <c r="A116" s="6"/>
      <c r="B116" s="6"/>
      <c r="C116" s="6"/>
      <c r="D116" s="6"/>
      <c r="E116" s="6"/>
      <c r="F116" s="6"/>
      <c r="G116" s="6"/>
    </row>
    <row r="117" spans="1:7" ht="12.75">
      <c r="A117" s="6"/>
      <c r="B117" s="6"/>
      <c r="C117" s="6"/>
      <c r="D117" s="6"/>
      <c r="E117" s="6"/>
      <c r="F117" s="6"/>
      <c r="G117" s="6"/>
    </row>
    <row r="118" spans="1:7" ht="12.75">
      <c r="A118" s="6"/>
      <c r="B118" s="6"/>
      <c r="C118" s="6"/>
      <c r="D118" s="6"/>
      <c r="E118" s="6"/>
      <c r="F118" s="6"/>
      <c r="G118" s="6"/>
    </row>
    <row r="119" spans="1:7" ht="12.75">
      <c r="A119" s="6"/>
      <c r="B119" s="6"/>
      <c r="C119" s="6"/>
      <c r="D119" s="6"/>
      <c r="E119" s="6"/>
      <c r="F119" s="6"/>
      <c r="G119" s="6"/>
    </row>
    <row r="120" spans="1:7" ht="12.75">
      <c r="A120" s="6"/>
      <c r="B120" s="6"/>
      <c r="C120" s="6"/>
      <c r="D120" s="6"/>
      <c r="E120" s="6"/>
      <c r="F120" s="6"/>
      <c r="G120" s="6"/>
    </row>
    <row r="121" spans="1:7" ht="12.75">
      <c r="A121" s="6"/>
      <c r="B121" s="6"/>
      <c r="C121" s="6"/>
      <c r="D121" s="6"/>
      <c r="E121" s="6"/>
      <c r="F121" s="6"/>
      <c r="G121" s="6"/>
    </row>
    <row r="122" spans="1:7" ht="12.75">
      <c r="A122" s="6"/>
      <c r="B122" s="6"/>
      <c r="C122" s="6"/>
      <c r="D122" s="6"/>
      <c r="E122" s="6"/>
      <c r="F122" s="6"/>
      <c r="G122" s="6"/>
    </row>
    <row r="123" spans="1:7" ht="12.75">
      <c r="A123" s="6"/>
      <c r="B123" s="6"/>
      <c r="C123" s="6"/>
      <c r="D123" s="6"/>
      <c r="E123" s="6"/>
      <c r="F123" s="6"/>
      <c r="G123" s="6"/>
    </row>
    <row r="124" spans="1:7" ht="12.75">
      <c r="A124" s="6"/>
      <c r="B124" s="6"/>
      <c r="C124" s="6"/>
      <c r="D124" s="6"/>
      <c r="E124" s="6"/>
      <c r="F124" s="6"/>
      <c r="G124" s="6"/>
    </row>
    <row r="125" spans="1:7" ht="12.75">
      <c r="A125" s="6"/>
      <c r="B125" s="6"/>
      <c r="C125" s="6"/>
      <c r="D125" s="6"/>
      <c r="E125" s="6"/>
      <c r="F125" s="6"/>
      <c r="G125" s="6"/>
    </row>
    <row r="126" spans="1:7" ht="12.75">
      <c r="A126" s="6"/>
      <c r="B126" s="6"/>
      <c r="C126" s="6"/>
      <c r="D126" s="6"/>
      <c r="E126" s="6"/>
      <c r="F126" s="6"/>
      <c r="G126" s="6"/>
    </row>
    <row r="127" spans="1:7" ht="12.75">
      <c r="A127" s="6"/>
      <c r="B127" s="6"/>
      <c r="C127" s="6"/>
      <c r="D127" s="6"/>
      <c r="E127" s="6"/>
      <c r="F127" s="6"/>
      <c r="G127" s="6"/>
    </row>
    <row r="128" spans="1:7" ht="12.75">
      <c r="A128" s="6"/>
      <c r="B128" s="6"/>
      <c r="C128" s="6"/>
      <c r="D128" s="6"/>
      <c r="E128" s="6"/>
      <c r="F128" s="6"/>
      <c r="G128" s="6"/>
    </row>
    <row r="129" spans="1:7" ht="12.75">
      <c r="A129" s="6"/>
      <c r="B129" s="6"/>
      <c r="C129" s="6"/>
      <c r="D129" s="6"/>
      <c r="E129" s="6"/>
      <c r="F129" s="6"/>
      <c r="G129" s="6"/>
    </row>
    <row r="130" spans="1:7" ht="12.75">
      <c r="A130" s="6"/>
      <c r="B130" s="6"/>
      <c r="C130" s="6"/>
      <c r="D130" s="6"/>
      <c r="E130" s="6"/>
      <c r="F130" s="6"/>
      <c r="G130" s="6"/>
    </row>
    <row r="131" spans="1:7" ht="12.75">
      <c r="A131" s="6"/>
      <c r="B131" s="6"/>
      <c r="C131" s="6"/>
      <c r="D131" s="6"/>
      <c r="E131" s="6"/>
      <c r="F131" s="6"/>
      <c r="G131" s="6"/>
    </row>
    <row r="132" spans="1:7" ht="12.75">
      <c r="A132" s="6"/>
      <c r="B132" s="6"/>
      <c r="C132" s="6"/>
      <c r="D132" s="6"/>
      <c r="E132" s="6"/>
      <c r="F132" s="6"/>
      <c r="G132" s="6"/>
    </row>
    <row r="133" spans="1:7" ht="12.75">
      <c r="A133" s="6"/>
      <c r="B133" s="6"/>
      <c r="C133" s="6"/>
      <c r="D133" s="6"/>
      <c r="E133" s="6"/>
      <c r="F133" s="6"/>
      <c r="G133" s="6"/>
    </row>
    <row r="134" spans="1:7" ht="12.75">
      <c r="A134" s="6"/>
      <c r="B134" s="6"/>
      <c r="C134" s="6"/>
      <c r="D134" s="6"/>
      <c r="E134" s="6"/>
      <c r="F134" s="6"/>
      <c r="G134" s="6"/>
    </row>
    <row r="135" spans="1:7" ht="12.75">
      <c r="A135" s="6"/>
      <c r="B135" s="6"/>
      <c r="C135" s="6"/>
      <c r="D135" s="6"/>
      <c r="E135" s="6"/>
      <c r="F135" s="6"/>
      <c r="G135" s="6"/>
    </row>
    <row r="136" spans="1:7" ht="12.75">
      <c r="A136" s="6"/>
      <c r="B136" s="6"/>
      <c r="C136" s="6"/>
      <c r="D136" s="6"/>
      <c r="E136" s="6"/>
      <c r="F136" s="6"/>
      <c r="G136" s="6"/>
    </row>
    <row r="137" spans="1:7" ht="12.75">
      <c r="A137" s="6"/>
      <c r="B137" s="6"/>
      <c r="C137" s="6"/>
      <c r="D137" s="6"/>
      <c r="E137" s="6"/>
      <c r="F137" s="6"/>
      <c r="G137" s="6"/>
    </row>
    <row r="138" spans="1:7" ht="12.75">
      <c r="A138" s="6"/>
      <c r="B138" s="6"/>
      <c r="C138" s="6"/>
      <c r="D138" s="6"/>
      <c r="E138" s="6"/>
      <c r="F138" s="6"/>
      <c r="G138" s="6"/>
    </row>
    <row r="139" spans="1:7" ht="12.75">
      <c r="A139" s="6"/>
      <c r="B139" s="6"/>
      <c r="C139" s="6"/>
      <c r="D139" s="6"/>
      <c r="E139" s="6"/>
      <c r="F139" s="6"/>
      <c r="G139" s="6"/>
    </row>
    <row r="140" spans="1:7" ht="12.75">
      <c r="A140" s="6"/>
      <c r="B140" s="6"/>
      <c r="C140" s="6"/>
      <c r="D140" s="6"/>
      <c r="E140" s="6"/>
      <c r="F140" s="6"/>
      <c r="G140" s="6"/>
    </row>
    <row r="141" spans="1:7" ht="12.75">
      <c r="A141" s="6"/>
      <c r="B141" s="6"/>
      <c r="C141" s="6"/>
      <c r="D141" s="6"/>
      <c r="E141" s="6"/>
      <c r="F141" s="6"/>
      <c r="G141" s="6"/>
    </row>
    <row r="142" spans="1:7" ht="12.75">
      <c r="A142" s="6"/>
      <c r="B142" s="6"/>
      <c r="C142" s="6"/>
      <c r="D142" s="6"/>
      <c r="E142" s="6"/>
      <c r="F142" s="6"/>
      <c r="G142" s="6"/>
    </row>
    <row r="143" spans="1:7" ht="12.75">
      <c r="A143" s="6"/>
      <c r="B143" s="6"/>
      <c r="C143" s="6"/>
      <c r="D143" s="6"/>
      <c r="E143" s="6"/>
      <c r="F143" s="6"/>
      <c r="G143" s="6"/>
    </row>
    <row r="144" spans="1:7" ht="12.75">
      <c r="A144" s="6"/>
      <c r="B144" s="6"/>
      <c r="C144" s="6"/>
      <c r="D144" s="6"/>
      <c r="E144" s="6"/>
      <c r="F144" s="6"/>
      <c r="G144" s="6"/>
    </row>
    <row r="145" spans="1:7" ht="12.75">
      <c r="A145" s="6"/>
      <c r="B145" s="6"/>
      <c r="C145" s="6"/>
      <c r="D145" s="6"/>
      <c r="E145" s="6"/>
      <c r="F145" s="6"/>
      <c r="G145" s="6"/>
    </row>
    <row r="146" spans="1:7" ht="12.75">
      <c r="A146" s="6"/>
      <c r="B146" s="6"/>
      <c r="C146" s="6"/>
      <c r="D146" s="6"/>
      <c r="E146" s="6"/>
      <c r="F146" s="6"/>
      <c r="G146" s="6"/>
    </row>
    <row r="147" spans="1:7" ht="12.75">
      <c r="A147" s="6"/>
      <c r="B147" s="6"/>
      <c r="C147" s="6"/>
      <c r="D147" s="6"/>
      <c r="E147" s="6"/>
      <c r="F147" s="6"/>
      <c r="G147" s="6"/>
    </row>
    <row r="148" spans="1:7" ht="12.75">
      <c r="A148" s="6"/>
      <c r="B148" s="6"/>
      <c r="C148" s="6"/>
      <c r="D148" s="6"/>
      <c r="E148" s="6"/>
      <c r="F148" s="6"/>
      <c r="G148" s="6"/>
    </row>
    <row r="149" spans="1:7" ht="12.75">
      <c r="A149" s="6"/>
      <c r="B149" s="6"/>
      <c r="C149" s="6"/>
      <c r="D149" s="6"/>
      <c r="E149" s="6"/>
      <c r="F149" s="6"/>
      <c r="G149" s="6"/>
    </row>
    <row r="150" spans="1:7" ht="12.75">
      <c r="A150" s="6"/>
      <c r="B150" s="6"/>
      <c r="C150" s="6"/>
      <c r="D150" s="6"/>
      <c r="E150" s="6"/>
      <c r="F150" s="6"/>
      <c r="G150" s="6"/>
    </row>
    <row r="151" spans="1:7" ht="12.75">
      <c r="A151" s="6"/>
      <c r="B151" s="6"/>
      <c r="C151" s="6"/>
      <c r="D151" s="6"/>
      <c r="E151" s="6"/>
      <c r="F151" s="6"/>
      <c r="G151" s="6"/>
    </row>
    <row r="152" spans="1:7" ht="12.75">
      <c r="A152" s="6"/>
      <c r="B152" s="6"/>
      <c r="C152" s="6"/>
      <c r="D152" s="6"/>
      <c r="E152" s="6"/>
      <c r="F152" s="6"/>
      <c r="G152" s="6"/>
    </row>
    <row r="153" spans="1:7" ht="12.75">
      <c r="A153" s="6"/>
      <c r="B153" s="6"/>
      <c r="C153" s="6"/>
      <c r="D153" s="6"/>
      <c r="E153" s="6"/>
      <c r="F153" s="6"/>
      <c r="G153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30">
      <selection activeCell="E33" sqref="E33"/>
    </sheetView>
  </sheetViews>
  <sheetFormatPr defaultColWidth="9.140625" defaultRowHeight="12.75"/>
  <cols>
    <col min="1" max="1" width="7.8515625" style="0" customWidth="1"/>
    <col min="2" max="2" width="10.140625" style="0" customWidth="1"/>
    <col min="3" max="4" width="9.8515625" style="0" customWidth="1"/>
    <col min="5" max="5" width="10.8515625" style="0" customWidth="1"/>
    <col min="6" max="6" width="11.28125" style="0" customWidth="1"/>
    <col min="7" max="7" width="10.140625" style="0" customWidth="1"/>
  </cols>
  <sheetData>
    <row r="1" spans="1:9" ht="15.75">
      <c r="A1" s="9"/>
      <c r="B1" s="11"/>
      <c r="C1" s="9"/>
      <c r="D1" s="9"/>
      <c r="E1" s="9"/>
      <c r="F1" s="9"/>
      <c r="G1" s="9"/>
      <c r="H1" s="6"/>
      <c r="I1" s="6"/>
    </row>
    <row r="2" spans="1:9" ht="15.75">
      <c r="A2" s="9"/>
      <c r="B2" s="11"/>
      <c r="C2" s="9"/>
      <c r="D2" s="9"/>
      <c r="E2" s="9"/>
      <c r="F2" s="9"/>
      <c r="G2" s="9"/>
      <c r="H2" s="6"/>
      <c r="I2" s="6"/>
    </row>
    <row r="3" spans="1:9" ht="15">
      <c r="A3" s="9"/>
      <c r="B3" s="9"/>
      <c r="C3" s="37"/>
      <c r="D3" s="38"/>
      <c r="E3" s="38"/>
      <c r="F3" s="38"/>
      <c r="G3" s="39"/>
      <c r="H3" s="6"/>
      <c r="I3" s="6"/>
    </row>
    <row r="4" spans="1:9" ht="15.75">
      <c r="A4" s="33"/>
      <c r="B4" s="33"/>
      <c r="C4" s="11"/>
      <c r="D4" s="11"/>
      <c r="E4" s="11"/>
      <c r="F4" s="11"/>
      <c r="G4" s="11"/>
      <c r="H4" s="6"/>
      <c r="I4" s="6"/>
    </row>
    <row r="5" spans="1:9" ht="15">
      <c r="A5" s="9"/>
      <c r="B5" s="9"/>
      <c r="C5" s="3"/>
      <c r="D5" s="3"/>
      <c r="E5" s="3"/>
      <c r="F5" s="3"/>
      <c r="G5" s="3"/>
      <c r="H5" s="6"/>
      <c r="I5" s="6"/>
    </row>
    <row r="6" spans="1:9" ht="15">
      <c r="A6" s="9"/>
      <c r="B6" s="9"/>
      <c r="C6" s="3"/>
      <c r="D6" s="3"/>
      <c r="E6" s="3"/>
      <c r="F6" s="3"/>
      <c r="G6" s="3"/>
      <c r="H6" s="6"/>
      <c r="I6" s="6"/>
    </row>
    <row r="7" spans="1:9" ht="15">
      <c r="A7" s="9"/>
      <c r="B7" s="9"/>
      <c r="C7" s="3"/>
      <c r="D7" s="3"/>
      <c r="E7" s="3"/>
      <c r="F7" s="3"/>
      <c r="G7" s="3"/>
      <c r="H7" s="6"/>
      <c r="I7" s="6"/>
    </row>
    <row r="8" spans="1:9" ht="15">
      <c r="A8" s="9"/>
      <c r="B8" s="9"/>
      <c r="C8" s="3"/>
      <c r="D8" s="3"/>
      <c r="E8" s="3"/>
      <c r="F8" s="3"/>
      <c r="G8" s="3"/>
      <c r="H8" s="6"/>
      <c r="I8" s="6"/>
    </row>
    <row r="9" spans="1:9" ht="15">
      <c r="A9" s="9"/>
      <c r="B9" s="9"/>
      <c r="C9" s="3"/>
      <c r="D9" s="3"/>
      <c r="E9" s="3"/>
      <c r="F9" s="3"/>
      <c r="G9" s="3"/>
      <c r="H9" s="6"/>
      <c r="I9" s="6"/>
    </row>
    <row r="10" spans="1:9" ht="15">
      <c r="A10" s="9"/>
      <c r="B10" s="9"/>
      <c r="C10" s="3"/>
      <c r="D10" s="3"/>
      <c r="E10" s="3"/>
      <c r="F10" s="3"/>
      <c r="G10" s="3"/>
      <c r="H10" s="6"/>
      <c r="I10" s="6"/>
    </row>
    <row r="11" spans="1:9" ht="15.75">
      <c r="A11" s="33"/>
      <c r="B11" s="33"/>
      <c r="C11" s="11"/>
      <c r="D11" s="11"/>
      <c r="E11" s="11"/>
      <c r="F11" s="11"/>
      <c r="G11" s="11"/>
      <c r="H11" s="6"/>
      <c r="I11" s="6"/>
    </row>
    <row r="12" spans="1:9" ht="15">
      <c r="A12" s="9"/>
      <c r="B12" s="9"/>
      <c r="C12" s="3"/>
      <c r="D12" s="3"/>
      <c r="E12" s="3"/>
      <c r="F12" s="3"/>
      <c r="G12" s="3"/>
      <c r="H12" s="6"/>
      <c r="I12" s="6"/>
    </row>
    <row r="13" spans="1:9" ht="15">
      <c r="A13" s="9"/>
      <c r="B13" s="9"/>
      <c r="C13" s="3"/>
      <c r="D13" s="3"/>
      <c r="E13" s="3"/>
      <c r="F13" s="3"/>
      <c r="G13" s="3"/>
      <c r="H13" s="6"/>
      <c r="I13" s="6"/>
    </row>
    <row r="14" spans="1:9" ht="15">
      <c r="A14" s="9"/>
      <c r="B14" s="9"/>
      <c r="C14" s="3"/>
      <c r="D14" s="3"/>
      <c r="E14" s="3"/>
      <c r="F14" s="3"/>
      <c r="G14" s="3"/>
      <c r="H14" s="6"/>
      <c r="I14" s="6"/>
    </row>
    <row r="15" spans="1:9" ht="15">
      <c r="A15" s="9"/>
      <c r="B15" s="9"/>
      <c r="C15" s="3"/>
      <c r="D15" s="3"/>
      <c r="E15" s="3"/>
      <c r="F15" s="3"/>
      <c r="G15" s="3"/>
      <c r="H15" s="6"/>
      <c r="I15" s="6"/>
    </row>
    <row r="16" spans="1:9" ht="15">
      <c r="A16" s="9"/>
      <c r="B16" s="9"/>
      <c r="C16" s="3"/>
      <c r="D16" s="3"/>
      <c r="E16" s="3"/>
      <c r="F16" s="3"/>
      <c r="G16" s="3"/>
      <c r="H16" s="6"/>
      <c r="I16" s="6"/>
    </row>
    <row r="17" spans="1:9" ht="15">
      <c r="A17" s="9"/>
      <c r="B17" s="9"/>
      <c r="C17" s="3"/>
      <c r="D17" s="3"/>
      <c r="E17" s="3"/>
      <c r="F17" s="3"/>
      <c r="G17" s="3"/>
      <c r="H17" s="6"/>
      <c r="I17" s="6"/>
    </row>
    <row r="18" spans="1:9" ht="15">
      <c r="A18" s="9"/>
      <c r="B18" s="9"/>
      <c r="C18" s="3"/>
      <c r="D18" s="3"/>
      <c r="E18" s="3"/>
      <c r="F18" s="3"/>
      <c r="G18" s="3"/>
      <c r="H18" s="6"/>
      <c r="I18" s="6"/>
    </row>
    <row r="19" spans="1:9" ht="15">
      <c r="A19" s="9"/>
      <c r="B19" s="9"/>
      <c r="C19" s="3"/>
      <c r="D19" s="3"/>
      <c r="E19" s="3"/>
      <c r="F19" s="3"/>
      <c r="G19" s="3"/>
      <c r="H19" s="6"/>
      <c r="I19" s="6"/>
    </row>
    <row r="20" spans="1:9" ht="15">
      <c r="A20" s="9"/>
      <c r="B20" s="9"/>
      <c r="C20" s="3"/>
      <c r="D20" s="3"/>
      <c r="E20" s="3"/>
      <c r="F20" s="3"/>
      <c r="G20" s="3"/>
      <c r="H20" s="6"/>
      <c r="I20" s="6"/>
    </row>
    <row r="21" spans="1:9" ht="15">
      <c r="A21" s="9"/>
      <c r="B21" s="9"/>
      <c r="C21" s="3"/>
      <c r="D21" s="3"/>
      <c r="E21" s="3"/>
      <c r="F21" s="3"/>
      <c r="G21" s="3"/>
      <c r="H21" s="6"/>
      <c r="I21" s="6"/>
    </row>
    <row r="22" spans="1:9" ht="15">
      <c r="A22" s="9"/>
      <c r="B22" s="9"/>
      <c r="C22" s="3"/>
      <c r="D22" s="3"/>
      <c r="E22" s="3"/>
      <c r="F22" s="3"/>
      <c r="G22" s="3"/>
      <c r="H22" s="6"/>
      <c r="I22" s="6"/>
    </row>
    <row r="23" spans="1:9" ht="15">
      <c r="A23" s="9"/>
      <c r="B23" s="9"/>
      <c r="C23" s="3"/>
      <c r="D23" s="3"/>
      <c r="E23" s="3"/>
      <c r="F23" s="3"/>
      <c r="G23" s="3"/>
      <c r="H23" s="6"/>
      <c r="I23" s="6"/>
    </row>
    <row r="24" spans="1:9" ht="15">
      <c r="A24" s="9"/>
      <c r="B24" s="9"/>
      <c r="C24" s="3"/>
      <c r="D24" s="3"/>
      <c r="E24" s="3"/>
      <c r="F24" s="3"/>
      <c r="G24" s="3"/>
      <c r="H24" s="6"/>
      <c r="I24" s="6"/>
    </row>
    <row r="25" spans="1:9" ht="15">
      <c r="A25" s="9"/>
      <c r="B25" s="9"/>
      <c r="C25" s="3"/>
      <c r="D25" s="3"/>
      <c r="E25" s="3"/>
      <c r="F25" s="3"/>
      <c r="G25" s="3"/>
      <c r="H25" s="6"/>
      <c r="I25" s="6"/>
    </row>
    <row r="26" spans="1:9" ht="15">
      <c r="A26" s="9"/>
      <c r="B26" s="9"/>
      <c r="C26" s="3"/>
      <c r="D26" s="3"/>
      <c r="E26" s="3"/>
      <c r="F26" s="3"/>
      <c r="G26" s="3"/>
      <c r="H26" s="6"/>
      <c r="I26" s="6"/>
    </row>
    <row r="27" spans="1:9" ht="15">
      <c r="A27" s="9"/>
      <c r="B27" s="9"/>
      <c r="C27" s="3"/>
      <c r="D27" s="3"/>
      <c r="E27" s="3"/>
      <c r="F27" s="3"/>
      <c r="G27" s="3"/>
      <c r="H27" s="6"/>
      <c r="I27" s="6"/>
    </row>
    <row r="28" spans="1:9" ht="15">
      <c r="A28" s="9"/>
      <c r="B28" s="9"/>
      <c r="C28" s="3"/>
      <c r="D28" s="3"/>
      <c r="E28" s="3"/>
      <c r="F28" s="3"/>
      <c r="G28" s="3"/>
      <c r="H28" s="6"/>
      <c r="I28" s="6"/>
    </row>
    <row r="29" spans="1:9" ht="15.75">
      <c r="A29" s="33"/>
      <c r="B29" s="33"/>
      <c r="C29" s="11"/>
      <c r="D29" s="11"/>
      <c r="E29" s="11"/>
      <c r="F29" s="11"/>
      <c r="G29" s="11"/>
      <c r="H29" s="6"/>
      <c r="I29" s="6"/>
    </row>
    <row r="30" spans="1:9" ht="15.75">
      <c r="A30" s="11"/>
      <c r="B30" s="11"/>
      <c r="C30" s="11"/>
      <c r="D30" s="11"/>
      <c r="E30" s="11"/>
      <c r="F30" s="11"/>
      <c r="G30" s="11"/>
      <c r="H30" s="6"/>
      <c r="I30" s="6"/>
    </row>
    <row r="31" spans="1:9" ht="15.75">
      <c r="A31" s="11"/>
      <c r="B31" s="32"/>
      <c r="C31" s="9"/>
      <c r="D31" s="19"/>
      <c r="E31" s="19"/>
      <c r="F31" s="19"/>
      <c r="G31" s="19"/>
      <c r="H31" s="6"/>
      <c r="I31" s="6"/>
    </row>
    <row r="32" spans="1:9" ht="15.75">
      <c r="A32" s="11"/>
      <c r="B32" s="32"/>
      <c r="C32" s="9"/>
      <c r="D32" s="19"/>
      <c r="E32" s="19"/>
      <c r="F32" s="19"/>
      <c r="G32" s="19"/>
      <c r="H32" s="6"/>
      <c r="I32" s="6"/>
    </row>
    <row r="33" spans="1:9" ht="15.75">
      <c r="A33" s="11"/>
      <c r="B33" s="32"/>
      <c r="C33" s="9"/>
      <c r="D33" s="19"/>
      <c r="E33" s="19"/>
      <c r="F33" s="19"/>
      <c r="G33" s="19"/>
      <c r="H33" s="6"/>
      <c r="I33" s="6"/>
    </row>
    <row r="34" spans="1:9" ht="15.75">
      <c r="A34" s="11"/>
      <c r="B34" s="27"/>
      <c r="C34" s="11"/>
      <c r="D34" s="11"/>
      <c r="E34" s="11"/>
      <c r="F34" s="11"/>
      <c r="G34" s="11"/>
      <c r="H34" s="6"/>
      <c r="I34" s="6"/>
    </row>
    <row r="35" spans="1:9" ht="15.75">
      <c r="A35" s="11"/>
      <c r="B35" s="32"/>
      <c r="C35" s="9"/>
      <c r="D35" s="9"/>
      <c r="E35" s="9"/>
      <c r="F35" s="9"/>
      <c r="G35" s="9"/>
      <c r="H35" s="6"/>
      <c r="I35" s="6"/>
    </row>
    <row r="36" spans="1:9" ht="15.75">
      <c r="A36" s="11"/>
      <c r="B36" s="32"/>
      <c r="C36" s="9"/>
      <c r="D36" s="9"/>
      <c r="E36" s="9"/>
      <c r="F36" s="9"/>
      <c r="G36" s="9"/>
      <c r="H36" s="6"/>
      <c r="I36" s="6"/>
    </row>
    <row r="37" spans="1:9" ht="15.75">
      <c r="A37" s="11"/>
      <c r="B37" s="27"/>
      <c r="C37" s="11"/>
      <c r="D37" s="11"/>
      <c r="E37" s="11"/>
      <c r="F37" s="11"/>
      <c r="G37" s="11"/>
      <c r="H37" s="6"/>
      <c r="I37" s="6"/>
    </row>
    <row r="38" spans="1:9" ht="15">
      <c r="A38" s="6"/>
      <c r="B38" s="32"/>
      <c r="C38" s="9"/>
      <c r="D38" s="9"/>
      <c r="E38" s="9"/>
      <c r="F38" s="9"/>
      <c r="G38" s="9"/>
      <c r="H38" s="6"/>
      <c r="I38" s="6"/>
    </row>
    <row r="39" spans="1:9" ht="15">
      <c r="A39" s="6"/>
      <c r="B39" s="32"/>
      <c r="C39" s="9"/>
      <c r="D39" s="9"/>
      <c r="E39" s="9"/>
      <c r="F39" s="9"/>
      <c r="G39" s="9"/>
      <c r="H39" s="6"/>
      <c r="I39" s="6"/>
    </row>
    <row r="40" spans="1:9" ht="15.75">
      <c r="A40" s="6"/>
      <c r="B40" s="11"/>
      <c r="C40" s="11"/>
      <c r="D40" s="11"/>
      <c r="E40" s="11"/>
      <c r="F40" s="11"/>
      <c r="G40" s="11"/>
      <c r="H40" s="6"/>
      <c r="I40" s="6"/>
    </row>
    <row r="41" spans="1:9" ht="12.75">
      <c r="A41" s="6"/>
      <c r="B41" s="6"/>
      <c r="C41" s="6"/>
      <c r="D41" s="6"/>
      <c r="E41" s="6"/>
      <c r="F41" s="6"/>
      <c r="G41" s="6"/>
      <c r="H41" s="6"/>
      <c r="I41" s="6"/>
    </row>
    <row r="42" spans="1:9" ht="12.75">
      <c r="A42" s="6"/>
      <c r="B42" s="6"/>
      <c r="C42" s="6"/>
      <c r="D42" s="6"/>
      <c r="E42" s="6"/>
      <c r="F42" s="6"/>
      <c r="G42" s="6"/>
      <c r="H42" s="6"/>
      <c r="I42" s="6"/>
    </row>
    <row r="43" spans="1:9" ht="12.75">
      <c r="A43" s="6"/>
      <c r="B43" s="6"/>
      <c r="C43" s="6"/>
      <c r="D43" s="6"/>
      <c r="E43" s="6"/>
      <c r="F43" s="6"/>
      <c r="G43" s="6"/>
      <c r="H43" s="6"/>
      <c r="I43" s="6"/>
    </row>
    <row r="44" spans="1:9" ht="12.75">
      <c r="A44" s="6"/>
      <c r="B44" s="6"/>
      <c r="C44" s="6"/>
      <c r="D44" s="6"/>
      <c r="E44" s="6"/>
      <c r="F44" s="6"/>
      <c r="G44" s="6"/>
      <c r="H44" s="6"/>
      <c r="I44" s="6"/>
    </row>
    <row r="45" spans="1:9" ht="12.75">
      <c r="A45" s="6"/>
      <c r="B45" s="6"/>
      <c r="C45" s="6"/>
      <c r="D45" s="6"/>
      <c r="E45" s="6"/>
      <c r="F45" s="6"/>
      <c r="G45" s="6"/>
      <c r="H45" s="6"/>
      <c r="I45" s="6"/>
    </row>
    <row r="46" spans="1:9" ht="12.75">
      <c r="A46" s="6"/>
      <c r="B46" s="6"/>
      <c r="C46" s="6"/>
      <c r="D46" s="6"/>
      <c r="E46" s="6"/>
      <c r="F46" s="6"/>
      <c r="G46" s="6"/>
      <c r="H46" s="6"/>
      <c r="I46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Veselin Vidolov</dc:creator>
  <cp:keywords/>
  <dc:description/>
  <cp:lastModifiedBy>Бюджет ЧР</cp:lastModifiedBy>
  <cp:lastPrinted>2022-04-01T05:35:01Z</cp:lastPrinted>
  <dcterms:created xsi:type="dcterms:W3CDTF">2010-01-16T12:01:47Z</dcterms:created>
  <dcterms:modified xsi:type="dcterms:W3CDTF">2024-01-31T12:53:57Z</dcterms:modified>
  <cp:category/>
  <cp:version/>
  <cp:contentType/>
  <cp:contentStatus/>
</cp:coreProperties>
</file>