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ЕП-09062024" sheetId="1" r:id="rId1"/>
    <sheet name="НС-09062024" sheetId="2" r:id="rId2"/>
  </sheets>
  <calcPr calcId="162913"/>
</workbook>
</file>

<file path=xl/calcChain.xml><?xml version="1.0" encoding="utf-8"?>
<calcChain xmlns="http://schemas.openxmlformats.org/spreadsheetml/2006/main">
  <c r="AB10" i="2" l="1"/>
  <c r="AC10" i="2"/>
  <c r="AD10" i="2"/>
  <c r="AE10" i="2"/>
  <c r="AF10" i="2"/>
  <c r="AG10" i="2"/>
  <c r="AH10" i="2"/>
  <c r="AI10" i="2"/>
  <c r="AJ10" i="2"/>
  <c r="AK10" i="2"/>
  <c r="AL10" i="2"/>
  <c r="AB10" i="1"/>
  <c r="AC10" i="1"/>
  <c r="AD10" i="1"/>
  <c r="AE10" i="1"/>
  <c r="AF10" i="1"/>
  <c r="AG10" i="1"/>
  <c r="AH10" i="1"/>
  <c r="AI10" i="1"/>
  <c r="AJ10" i="1"/>
  <c r="AK10" i="1"/>
  <c r="AA10" i="2" l="1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C10" i="1" l="1"/>
  <c r="AA10" i="1" l="1"/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B10" i="1" l="1"/>
</calcChain>
</file>

<file path=xl/sharedStrings.xml><?xml version="1.0" encoding="utf-8"?>
<sst xmlns="http://schemas.openxmlformats.org/spreadsheetml/2006/main" count="94" uniqueCount="50">
  <si>
    <t>№ на избирателна секция</t>
  </si>
  <si>
    <t xml:space="preserve">Общ брой избиратели </t>
  </si>
  <si>
    <t>Брой гласували избиратели</t>
  </si>
  <si>
    <t>Недействителни гласове</t>
  </si>
  <si>
    <t>27-38-00-001</t>
  </si>
  <si>
    <t>27-38-00-002</t>
  </si>
  <si>
    <t>27-38-00-003</t>
  </si>
  <si>
    <t>27-38-00-004</t>
  </si>
  <si>
    <t>27-38-00-005</t>
  </si>
  <si>
    <t>27-38-00-006</t>
  </si>
  <si>
    <t>27-38-00-007</t>
  </si>
  <si>
    <t>ОБЩО</t>
  </si>
  <si>
    <t>Брой избиратели, вписани "под чертата"</t>
  </si>
  <si>
    <t>ПП ИТН (1)</t>
  </si>
  <si>
    <t>ПП ГЛАС НАРОДЕН (2)</t>
  </si>
  <si>
    <t>Синя България (3)</t>
  </si>
  <si>
    <t>НИЕ ГРАЖДАНИТЕ(4)</t>
  </si>
  <si>
    <t>Кузман Илиев - независим (5)</t>
  </si>
  <si>
    <t>ПП Български гласъ (6)</t>
  </si>
  <si>
    <t>Коалиция на розата (7)</t>
  </si>
  <si>
    <t>ЦЕНТЪР (8)</t>
  </si>
  <si>
    <t>Солидарна България (9)</t>
  </si>
  <si>
    <t>ЕДИНЕНИЕ (10)</t>
  </si>
  <si>
    <t>БНО (11)</t>
  </si>
  <si>
    <t>Възраждане (12)</t>
  </si>
  <si>
    <t>ПП МЕЧ (13)</t>
  </si>
  <si>
    <t>КП ПП-ДБ(14)</t>
  </si>
  <si>
    <t>ПП НП Истина и само истината (15)</t>
  </si>
  <si>
    <t>Български възход (16)</t>
  </si>
  <si>
    <t>КП Граждански блок (17)</t>
  </si>
  <si>
    <t>ПП Общество за нова България(18)</t>
  </si>
  <si>
    <t>Левицата! (19)</t>
  </si>
  <si>
    <t>Партия на ЗЕЛЕНИТЕ(20)</t>
  </si>
  <si>
    <t>НИЕ ИДВАМЕ (21)</t>
  </si>
  <si>
    <t>ГЕРБ-СДС (22)</t>
  </si>
  <si>
    <t>Български нац съюз - НД (23)</t>
  </si>
  <si>
    <t>БСП за България(24)</t>
  </si>
  <si>
    <t>ПП ВЕЛИЧИЕ (25)</t>
  </si>
  <si>
    <t>ПП ВМРО - БНД (26)</t>
  </si>
  <si>
    <t>Пряка Демокрация (27)</t>
  </si>
  <si>
    <t>ПП ДПС (28)</t>
  </si>
  <si>
    <t>ЗЕЛЕНО ДВИЖЕНИЕ (29)</t>
  </si>
  <si>
    <t>За Велика България (30)</t>
  </si>
  <si>
    <t>БСДД (31)</t>
  </si>
  <si>
    <t>Вот "Не подкрепям никого</t>
  </si>
  <si>
    <t>Коалиция Неутрална България (русофили и комунисти) (32)</t>
  </si>
  <si>
    <t>Избирателна активност за Общината - 34.45 %</t>
  </si>
  <si>
    <t>Избирателна активност за Общината - 34.69 %</t>
  </si>
  <si>
    <r>
      <t>Резултати по секции от проведените на 09.06.2024 г. избори за членове на Европейския парламен и за народни представители в Община Николаево, на база протоколи на СИК -</t>
    </r>
    <r>
      <rPr>
        <sz val="12"/>
        <color theme="1"/>
        <rFont val="Times New Roman"/>
        <family val="1"/>
        <charset val="204"/>
      </rPr>
      <t xml:space="preserve"> </t>
    </r>
    <r>
      <rPr>
        <i/>
        <u/>
        <sz val="12"/>
        <color theme="1"/>
        <rFont val="Times New Roman"/>
        <family val="1"/>
        <charset val="204"/>
      </rPr>
      <t>данни за НС</t>
    </r>
  </si>
  <si>
    <t>Резултати по секции от проведените на 09.06.2024 г. избори за членове на Европейския парламен и за народни представители в Община Николаево, на база протоколи на СИК - данни за ЕП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</si>
</sst>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5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workbookViewId="0">
      <selection activeCell="S13" sqref="S13"/>
    </sheetView>
  </sheetViews>
  <sheetFormatPr defaultRowHeight="15" x14ac:dyDescent="0.25"/>
  <cols>
    <col min="1" max="1" width="13.7109375" customWidth="1"/>
    <col min="6" max="6" width="11.85546875" customWidth="1"/>
    <col min="7" max="7" width="11.140625" customWidth="1"/>
    <col min="8" max="8" width="10.140625" customWidth="1"/>
    <col min="9" max="9" width="10.7109375" customWidth="1"/>
    <col min="10" max="10" width="10.28515625" customWidth="1"/>
    <col min="11" max="11" width="10.5703125" customWidth="1"/>
    <col min="15" max="15" width="10.42578125" customWidth="1"/>
    <col min="17" max="17" width="10.5703125" customWidth="1"/>
    <col min="23" max="23" width="10.7109375" customWidth="1"/>
  </cols>
  <sheetData>
    <row r="1" spans="1:37" ht="51.75" customHeight="1" x14ac:dyDescent="0.25">
      <c r="A1" s="13" t="s">
        <v>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37" s="1" customFormat="1" ht="139.5" customHeight="1" x14ac:dyDescent="0.25">
      <c r="A2" s="3" t="s">
        <v>0</v>
      </c>
      <c r="B2" s="3" t="s">
        <v>1</v>
      </c>
      <c r="C2" s="1" t="s">
        <v>12</v>
      </c>
      <c r="D2" s="3" t="s">
        <v>2</v>
      </c>
      <c r="E2" s="3" t="s">
        <v>3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5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27</v>
      </c>
      <c r="U2" s="4" t="s">
        <v>28</v>
      </c>
      <c r="V2" s="4" t="s">
        <v>29</v>
      </c>
      <c r="W2" s="4" t="s">
        <v>30</v>
      </c>
      <c r="X2" s="4" t="s">
        <v>31</v>
      </c>
      <c r="Y2" s="4" t="s">
        <v>32</v>
      </c>
      <c r="Z2" s="4" t="s">
        <v>33</v>
      </c>
      <c r="AA2" s="4" t="s">
        <v>34</v>
      </c>
      <c r="AB2" s="4" t="s">
        <v>35</v>
      </c>
      <c r="AC2" s="4" t="s">
        <v>36</v>
      </c>
      <c r="AD2" s="4" t="s">
        <v>37</v>
      </c>
      <c r="AE2" s="4" t="s">
        <v>38</v>
      </c>
      <c r="AF2" s="4" t="s">
        <v>39</v>
      </c>
      <c r="AG2" s="4" t="s">
        <v>40</v>
      </c>
      <c r="AH2" s="4" t="s">
        <v>41</v>
      </c>
      <c r="AI2" s="4" t="s">
        <v>42</v>
      </c>
      <c r="AJ2" s="4" t="s">
        <v>43</v>
      </c>
      <c r="AK2" s="12" t="s">
        <v>44</v>
      </c>
    </row>
    <row r="3" spans="1:37" ht="15.75" x14ac:dyDescent="0.25">
      <c r="A3" s="6" t="s">
        <v>4</v>
      </c>
      <c r="B3" s="6">
        <v>728</v>
      </c>
      <c r="C3" s="10">
        <v>2</v>
      </c>
      <c r="D3" s="6">
        <v>244</v>
      </c>
      <c r="E3" s="6">
        <v>12</v>
      </c>
      <c r="F3" s="6">
        <v>13</v>
      </c>
      <c r="G3" s="6">
        <v>1</v>
      </c>
      <c r="H3" s="6">
        <v>1</v>
      </c>
      <c r="I3" s="6">
        <v>0</v>
      </c>
      <c r="J3" s="6">
        <v>0</v>
      </c>
      <c r="K3" s="6">
        <v>1</v>
      </c>
      <c r="L3" s="6">
        <v>1</v>
      </c>
      <c r="M3" s="6">
        <v>2</v>
      </c>
      <c r="N3" s="6">
        <v>2</v>
      </c>
      <c r="O3" s="6">
        <v>1</v>
      </c>
      <c r="P3" s="6">
        <v>0</v>
      </c>
      <c r="Q3" s="6">
        <v>36</v>
      </c>
      <c r="R3" s="6">
        <v>4</v>
      </c>
      <c r="S3" s="6">
        <v>12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2</v>
      </c>
      <c r="Z3" s="6">
        <v>0</v>
      </c>
      <c r="AA3" s="6">
        <v>61</v>
      </c>
      <c r="AB3" s="10">
        <v>0</v>
      </c>
      <c r="AC3" s="10">
        <v>60</v>
      </c>
      <c r="AD3" s="10">
        <v>11</v>
      </c>
      <c r="AE3" s="10">
        <v>3</v>
      </c>
      <c r="AF3" s="10">
        <v>0</v>
      </c>
      <c r="AG3" s="10">
        <v>13</v>
      </c>
      <c r="AH3" s="10">
        <v>0</v>
      </c>
      <c r="AI3" s="10">
        <v>1</v>
      </c>
      <c r="AJ3" s="10">
        <v>0</v>
      </c>
      <c r="AK3" s="10">
        <v>6</v>
      </c>
    </row>
    <row r="4" spans="1:37" ht="15.75" x14ac:dyDescent="0.25">
      <c r="A4" s="6" t="s">
        <v>5</v>
      </c>
      <c r="B4" s="6">
        <v>747</v>
      </c>
      <c r="C4" s="10">
        <v>1</v>
      </c>
      <c r="D4" s="6">
        <v>160</v>
      </c>
      <c r="E4" s="6">
        <v>10</v>
      </c>
      <c r="F4" s="6">
        <v>11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1</v>
      </c>
      <c r="N4" s="6">
        <v>2</v>
      </c>
      <c r="O4" s="6">
        <v>0</v>
      </c>
      <c r="P4" s="6">
        <v>0</v>
      </c>
      <c r="Q4" s="6">
        <v>21</v>
      </c>
      <c r="R4" s="6">
        <v>10</v>
      </c>
      <c r="S4" s="6">
        <v>8</v>
      </c>
      <c r="T4" s="6">
        <v>1</v>
      </c>
      <c r="U4" s="6">
        <v>0</v>
      </c>
      <c r="V4" s="6">
        <v>0</v>
      </c>
      <c r="W4" s="6">
        <v>0</v>
      </c>
      <c r="X4" s="6">
        <v>0</v>
      </c>
      <c r="Y4" s="6">
        <v>3</v>
      </c>
      <c r="Z4" s="6">
        <v>0</v>
      </c>
      <c r="AA4" s="6">
        <v>38</v>
      </c>
      <c r="AB4" s="10">
        <v>0</v>
      </c>
      <c r="AC4" s="10">
        <v>59</v>
      </c>
      <c r="AD4" s="10">
        <v>2</v>
      </c>
      <c r="AE4" s="10">
        <v>0</v>
      </c>
      <c r="AF4" s="10">
        <v>0</v>
      </c>
      <c r="AG4" s="10">
        <v>17</v>
      </c>
      <c r="AH4" s="10">
        <v>1</v>
      </c>
      <c r="AI4" s="10">
        <v>0</v>
      </c>
      <c r="AJ4" s="10">
        <v>0</v>
      </c>
      <c r="AK4" s="10">
        <v>10</v>
      </c>
    </row>
    <row r="5" spans="1:37" ht="15.75" x14ac:dyDescent="0.25">
      <c r="A5" s="6" t="s">
        <v>6</v>
      </c>
      <c r="B5" s="6">
        <v>844</v>
      </c>
      <c r="C5" s="10">
        <v>2</v>
      </c>
      <c r="D5" s="6">
        <v>220</v>
      </c>
      <c r="E5" s="6">
        <v>8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6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1</v>
      </c>
      <c r="Y5" s="6">
        <v>3</v>
      </c>
      <c r="Z5" s="6">
        <v>0</v>
      </c>
      <c r="AA5" s="6">
        <v>18</v>
      </c>
      <c r="AB5" s="6">
        <v>0</v>
      </c>
      <c r="AC5" s="6">
        <v>32</v>
      </c>
      <c r="AD5" s="6">
        <v>3</v>
      </c>
      <c r="AE5" s="6">
        <v>0</v>
      </c>
      <c r="AF5" s="6">
        <v>1</v>
      </c>
      <c r="AG5" s="6">
        <v>146</v>
      </c>
      <c r="AH5" s="6">
        <v>0</v>
      </c>
      <c r="AI5" s="6">
        <v>0</v>
      </c>
      <c r="AJ5" s="6">
        <v>0</v>
      </c>
      <c r="AK5" s="6">
        <v>1</v>
      </c>
    </row>
    <row r="6" spans="1:37" ht="15.75" x14ac:dyDescent="0.25">
      <c r="A6" s="6" t="s">
        <v>7</v>
      </c>
      <c r="B6" s="6">
        <v>320</v>
      </c>
      <c r="C6" s="10">
        <v>6</v>
      </c>
      <c r="D6" s="6">
        <v>163</v>
      </c>
      <c r="E6" s="6">
        <v>11</v>
      </c>
      <c r="F6" s="6">
        <v>4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9</v>
      </c>
      <c r="R6" s="6">
        <v>16</v>
      </c>
      <c r="S6" s="6">
        <v>9</v>
      </c>
      <c r="T6" s="6">
        <v>0</v>
      </c>
      <c r="U6" s="6">
        <v>1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19</v>
      </c>
      <c r="AB6" s="6">
        <v>1</v>
      </c>
      <c r="AC6" s="6">
        <v>17</v>
      </c>
      <c r="AD6" s="6">
        <v>8</v>
      </c>
      <c r="AE6" s="6">
        <v>2</v>
      </c>
      <c r="AF6" s="6">
        <v>2</v>
      </c>
      <c r="AG6" s="6">
        <v>63</v>
      </c>
      <c r="AH6" s="6">
        <v>0</v>
      </c>
      <c r="AI6" s="6">
        <v>0</v>
      </c>
      <c r="AJ6" s="6">
        <v>0</v>
      </c>
      <c r="AK6" s="10">
        <v>1</v>
      </c>
    </row>
    <row r="7" spans="1:37" ht="15.75" x14ac:dyDescent="0.25">
      <c r="A7" s="6" t="s">
        <v>8</v>
      </c>
      <c r="B7" s="6">
        <v>619</v>
      </c>
      <c r="C7" s="10">
        <v>8</v>
      </c>
      <c r="D7" s="6">
        <v>250</v>
      </c>
      <c r="E7" s="6">
        <v>17</v>
      </c>
      <c r="F7" s="6">
        <v>5</v>
      </c>
      <c r="G7" s="6">
        <v>0</v>
      </c>
      <c r="H7" s="6">
        <v>0</v>
      </c>
      <c r="I7" s="6">
        <v>2</v>
      </c>
      <c r="J7" s="6">
        <v>0</v>
      </c>
      <c r="K7" s="6">
        <v>1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16</v>
      </c>
      <c r="R7" s="6">
        <v>5</v>
      </c>
      <c r="S7" s="6">
        <v>3</v>
      </c>
      <c r="T7" s="6">
        <v>1</v>
      </c>
      <c r="U7" s="6">
        <v>0</v>
      </c>
      <c r="V7" s="6">
        <v>0</v>
      </c>
      <c r="W7" s="6">
        <v>1</v>
      </c>
      <c r="X7" s="6">
        <v>0</v>
      </c>
      <c r="Y7" s="6">
        <v>3</v>
      </c>
      <c r="Z7" s="6">
        <v>0</v>
      </c>
      <c r="AA7" s="6">
        <v>12</v>
      </c>
      <c r="AB7" s="6">
        <v>0</v>
      </c>
      <c r="AC7" s="6">
        <v>15</v>
      </c>
      <c r="AD7" s="6">
        <v>6</v>
      </c>
      <c r="AE7" s="6">
        <v>4</v>
      </c>
      <c r="AF7" s="6">
        <v>1</v>
      </c>
      <c r="AG7" s="6">
        <v>154</v>
      </c>
      <c r="AH7" s="6">
        <v>2</v>
      </c>
      <c r="AI7" s="6">
        <v>0</v>
      </c>
      <c r="AJ7" s="6">
        <v>0</v>
      </c>
      <c r="AK7" s="10">
        <v>2</v>
      </c>
    </row>
    <row r="8" spans="1:37" ht="15.75" x14ac:dyDescent="0.25">
      <c r="A8" s="6" t="s">
        <v>9</v>
      </c>
      <c r="B8" s="6">
        <v>416</v>
      </c>
      <c r="C8" s="10">
        <v>6</v>
      </c>
      <c r="D8" s="6">
        <v>216</v>
      </c>
      <c r="E8" s="6">
        <v>13</v>
      </c>
      <c r="F8" s="6">
        <v>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</v>
      </c>
      <c r="P8" s="6">
        <v>0</v>
      </c>
      <c r="Q8" s="6">
        <v>2</v>
      </c>
      <c r="R8" s="6">
        <v>2</v>
      </c>
      <c r="S8" s="6">
        <v>1</v>
      </c>
      <c r="T8" s="6">
        <v>0</v>
      </c>
      <c r="U8" s="6">
        <v>0</v>
      </c>
      <c r="V8" s="6">
        <v>0</v>
      </c>
      <c r="W8" s="6">
        <v>2</v>
      </c>
      <c r="X8" s="6">
        <v>0</v>
      </c>
      <c r="Y8" s="6">
        <v>1</v>
      </c>
      <c r="Z8" s="6">
        <v>0</v>
      </c>
      <c r="AA8" s="6">
        <v>28</v>
      </c>
      <c r="AB8" s="6">
        <v>1</v>
      </c>
      <c r="AC8" s="6">
        <v>16</v>
      </c>
      <c r="AD8" s="6">
        <v>3</v>
      </c>
      <c r="AE8" s="6">
        <v>1</v>
      </c>
      <c r="AF8" s="6">
        <v>2</v>
      </c>
      <c r="AG8" s="6">
        <v>133</v>
      </c>
      <c r="AH8" s="6">
        <v>1</v>
      </c>
      <c r="AI8" s="6">
        <v>0</v>
      </c>
      <c r="AJ8" s="6">
        <v>1</v>
      </c>
      <c r="AK8" s="10">
        <v>2</v>
      </c>
    </row>
    <row r="9" spans="1:37" ht="15.75" x14ac:dyDescent="0.25">
      <c r="A9" s="6" t="s">
        <v>10</v>
      </c>
      <c r="B9" s="6">
        <v>21</v>
      </c>
      <c r="C9" s="10">
        <v>0</v>
      </c>
      <c r="D9" s="6">
        <v>20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5</v>
      </c>
      <c r="R9" s="6">
        <v>1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2</v>
      </c>
      <c r="AB9" s="6">
        <v>0</v>
      </c>
      <c r="AC9" s="6">
        <v>9</v>
      </c>
      <c r="AD9" s="6">
        <v>0</v>
      </c>
      <c r="AE9" s="6">
        <v>0</v>
      </c>
      <c r="AF9" s="6">
        <v>0</v>
      </c>
      <c r="AG9" s="6">
        <v>2</v>
      </c>
      <c r="AH9" s="6">
        <v>0</v>
      </c>
      <c r="AI9" s="6">
        <v>0</v>
      </c>
      <c r="AJ9" s="6">
        <v>0</v>
      </c>
      <c r="AK9" s="6">
        <v>0</v>
      </c>
    </row>
    <row r="10" spans="1:37" s="2" customFormat="1" ht="15.75" x14ac:dyDescent="0.25">
      <c r="A10" s="7" t="s">
        <v>11</v>
      </c>
      <c r="B10" s="8">
        <f t="shared" ref="B10" si="0">SUM(B3:B9)</f>
        <v>3695</v>
      </c>
      <c r="C10" s="11">
        <f>SUM(C3:C9)</f>
        <v>25</v>
      </c>
      <c r="D10" s="8">
        <f>SUM(D3:D9)</f>
        <v>1273</v>
      </c>
      <c r="E10" s="8">
        <f>SUM(E3:E9)</f>
        <v>71</v>
      </c>
      <c r="F10" s="8">
        <f t="shared" ref="F10:Z10" si="1">SUM(F3:F9)</f>
        <v>38</v>
      </c>
      <c r="G10" s="8">
        <f t="shared" si="1"/>
        <v>1</v>
      </c>
      <c r="H10" s="8">
        <f t="shared" si="1"/>
        <v>2</v>
      </c>
      <c r="I10" s="8">
        <f t="shared" si="1"/>
        <v>2</v>
      </c>
      <c r="J10" s="8">
        <f t="shared" si="1"/>
        <v>0</v>
      </c>
      <c r="K10" s="8">
        <f t="shared" si="1"/>
        <v>3</v>
      </c>
      <c r="L10" s="8">
        <f t="shared" si="1"/>
        <v>1</v>
      </c>
      <c r="M10" s="8">
        <f t="shared" si="1"/>
        <v>3</v>
      </c>
      <c r="N10" s="8">
        <f t="shared" si="1"/>
        <v>4</v>
      </c>
      <c r="O10" s="8">
        <f t="shared" si="1"/>
        <v>3</v>
      </c>
      <c r="P10" s="8">
        <f t="shared" si="1"/>
        <v>0</v>
      </c>
      <c r="Q10" s="8">
        <f t="shared" si="1"/>
        <v>90</v>
      </c>
      <c r="R10" s="8">
        <f t="shared" si="1"/>
        <v>44</v>
      </c>
      <c r="S10" s="8">
        <f t="shared" si="1"/>
        <v>34</v>
      </c>
      <c r="T10" s="8">
        <f t="shared" si="1"/>
        <v>2</v>
      </c>
      <c r="U10" s="8">
        <f t="shared" si="1"/>
        <v>1</v>
      </c>
      <c r="V10" s="8">
        <f t="shared" si="1"/>
        <v>0</v>
      </c>
      <c r="W10" s="8">
        <f t="shared" si="1"/>
        <v>3</v>
      </c>
      <c r="X10" s="8">
        <f t="shared" si="1"/>
        <v>1</v>
      </c>
      <c r="Y10" s="8">
        <f t="shared" si="1"/>
        <v>12</v>
      </c>
      <c r="Z10" s="8">
        <f t="shared" si="1"/>
        <v>0</v>
      </c>
      <c r="AA10" s="7">
        <f>SUM(AA3:AA9)</f>
        <v>178</v>
      </c>
      <c r="AB10" s="7">
        <f t="shared" ref="AB10:AK10" si="2">SUM(AB3:AB9)</f>
        <v>2</v>
      </c>
      <c r="AC10" s="7">
        <f t="shared" si="2"/>
        <v>208</v>
      </c>
      <c r="AD10" s="7">
        <f t="shared" si="2"/>
        <v>33</v>
      </c>
      <c r="AE10" s="7">
        <f t="shared" si="2"/>
        <v>10</v>
      </c>
      <c r="AF10" s="7">
        <f t="shared" si="2"/>
        <v>6</v>
      </c>
      <c r="AG10" s="7">
        <f t="shared" si="2"/>
        <v>528</v>
      </c>
      <c r="AH10" s="7">
        <f t="shared" si="2"/>
        <v>4</v>
      </c>
      <c r="AI10" s="7">
        <f t="shared" si="2"/>
        <v>1</v>
      </c>
      <c r="AJ10" s="7">
        <f t="shared" si="2"/>
        <v>1</v>
      </c>
      <c r="AK10" s="7">
        <f t="shared" si="2"/>
        <v>22</v>
      </c>
    </row>
    <row r="11" spans="1:37" ht="15.75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37" ht="15.7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37" ht="15.75" x14ac:dyDescent="0.25">
      <c r="A13" s="9"/>
      <c r="B13" s="9" t="s">
        <v>46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</sheetData>
  <mergeCells count="1">
    <mergeCell ref="A1:AA1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workbookViewId="0">
      <selection sqref="A1:AA1"/>
    </sheetView>
  </sheetViews>
  <sheetFormatPr defaultRowHeight="15" x14ac:dyDescent="0.25"/>
  <cols>
    <col min="1" max="1" width="13.7109375" customWidth="1"/>
    <col min="6" max="6" width="11.85546875" customWidth="1"/>
    <col min="7" max="7" width="11.140625" customWidth="1"/>
    <col min="8" max="8" width="10.140625" customWidth="1"/>
    <col min="9" max="9" width="10.7109375" customWidth="1"/>
    <col min="10" max="10" width="10.28515625" customWidth="1"/>
    <col min="11" max="11" width="10.5703125" customWidth="1"/>
    <col min="15" max="15" width="10.42578125" customWidth="1"/>
    <col min="17" max="17" width="10.5703125" customWidth="1"/>
    <col min="23" max="23" width="10.7109375" customWidth="1"/>
    <col min="37" max="37" width="12.7109375" customWidth="1"/>
  </cols>
  <sheetData>
    <row r="1" spans="1:38" ht="51.75" customHeight="1" x14ac:dyDescent="0.25">
      <c r="A1" s="13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38" s="1" customFormat="1" ht="139.5" customHeight="1" x14ac:dyDescent="0.25">
      <c r="A2" s="3" t="s">
        <v>0</v>
      </c>
      <c r="B2" s="3" t="s">
        <v>1</v>
      </c>
      <c r="C2" s="1" t="s">
        <v>12</v>
      </c>
      <c r="D2" s="3" t="s">
        <v>2</v>
      </c>
      <c r="E2" s="3" t="s">
        <v>3</v>
      </c>
      <c r="F2" s="4" t="s">
        <v>13</v>
      </c>
      <c r="G2" s="4" t="s">
        <v>14</v>
      </c>
      <c r="H2" s="4" t="s">
        <v>15</v>
      </c>
      <c r="I2" s="4" t="s">
        <v>16</v>
      </c>
      <c r="J2" s="4">
        <v>-5</v>
      </c>
      <c r="K2" s="4" t="s">
        <v>18</v>
      </c>
      <c r="L2" s="4" t="s">
        <v>19</v>
      </c>
      <c r="M2" s="4" t="s">
        <v>20</v>
      </c>
      <c r="N2" s="5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27</v>
      </c>
      <c r="U2" s="4" t="s">
        <v>28</v>
      </c>
      <c r="V2" s="4" t="s">
        <v>29</v>
      </c>
      <c r="W2" s="4" t="s">
        <v>30</v>
      </c>
      <c r="X2" s="4" t="s">
        <v>31</v>
      </c>
      <c r="Y2" s="4" t="s">
        <v>32</v>
      </c>
      <c r="Z2" s="4" t="s">
        <v>33</v>
      </c>
      <c r="AA2" s="4" t="s">
        <v>34</v>
      </c>
      <c r="AB2" s="4" t="s">
        <v>35</v>
      </c>
      <c r="AC2" s="4" t="s">
        <v>36</v>
      </c>
      <c r="AD2" s="4" t="s">
        <v>37</v>
      </c>
      <c r="AE2" s="4" t="s">
        <v>38</v>
      </c>
      <c r="AF2" s="4" t="s">
        <v>39</v>
      </c>
      <c r="AG2" s="4" t="s">
        <v>40</v>
      </c>
      <c r="AH2" s="4" t="s">
        <v>41</v>
      </c>
      <c r="AI2" s="4" t="s">
        <v>42</v>
      </c>
      <c r="AJ2" s="4" t="s">
        <v>43</v>
      </c>
      <c r="AK2" s="4" t="s">
        <v>45</v>
      </c>
      <c r="AL2" s="12" t="s">
        <v>44</v>
      </c>
    </row>
    <row r="3" spans="1:38" ht="15.75" x14ac:dyDescent="0.25">
      <c r="A3" s="6" t="s">
        <v>4</v>
      </c>
      <c r="B3" s="6">
        <v>735</v>
      </c>
      <c r="C3" s="10">
        <v>2</v>
      </c>
      <c r="D3" s="6">
        <v>252</v>
      </c>
      <c r="E3" s="6">
        <v>8</v>
      </c>
      <c r="F3" s="6">
        <v>15</v>
      </c>
      <c r="G3" s="6">
        <v>0</v>
      </c>
      <c r="H3" s="6">
        <v>2</v>
      </c>
      <c r="I3" s="6">
        <v>0</v>
      </c>
      <c r="J3" s="6">
        <v>0</v>
      </c>
      <c r="K3" s="6">
        <v>0</v>
      </c>
      <c r="L3" s="6">
        <v>3</v>
      </c>
      <c r="M3" s="6">
        <v>2</v>
      </c>
      <c r="N3" s="6">
        <v>3</v>
      </c>
      <c r="O3" s="6">
        <v>0</v>
      </c>
      <c r="P3" s="6">
        <v>0</v>
      </c>
      <c r="Q3" s="6">
        <v>39</v>
      </c>
      <c r="R3" s="6">
        <v>5</v>
      </c>
      <c r="S3" s="6">
        <v>10</v>
      </c>
      <c r="T3" s="6">
        <v>0</v>
      </c>
      <c r="U3" s="6">
        <v>0</v>
      </c>
      <c r="V3" s="6">
        <v>0</v>
      </c>
      <c r="W3" s="6">
        <v>0</v>
      </c>
      <c r="X3" s="6">
        <v>3</v>
      </c>
      <c r="Y3" s="6">
        <v>0</v>
      </c>
      <c r="Z3" s="6">
        <v>0</v>
      </c>
      <c r="AA3" s="6">
        <v>57</v>
      </c>
      <c r="AB3" s="6">
        <v>0</v>
      </c>
      <c r="AC3" s="6">
        <v>73</v>
      </c>
      <c r="AD3" s="6">
        <v>11</v>
      </c>
      <c r="AE3" s="6">
        <v>2</v>
      </c>
      <c r="AF3" s="6">
        <v>0</v>
      </c>
      <c r="AG3" s="6">
        <v>15</v>
      </c>
      <c r="AH3" s="6">
        <v>0</v>
      </c>
      <c r="AI3" s="6">
        <v>0</v>
      </c>
      <c r="AJ3" s="6">
        <v>0</v>
      </c>
      <c r="AK3" s="6">
        <v>0</v>
      </c>
      <c r="AL3" s="10">
        <v>4</v>
      </c>
    </row>
    <row r="4" spans="1:38" ht="15.75" x14ac:dyDescent="0.25">
      <c r="A4" s="6" t="s">
        <v>5</v>
      </c>
      <c r="B4" s="6">
        <v>747</v>
      </c>
      <c r="C4" s="10">
        <v>1</v>
      </c>
      <c r="D4" s="6">
        <v>161</v>
      </c>
      <c r="E4" s="6">
        <v>11</v>
      </c>
      <c r="F4" s="6">
        <v>9</v>
      </c>
      <c r="G4" s="6">
        <v>1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1</v>
      </c>
      <c r="N4" s="6">
        <v>2</v>
      </c>
      <c r="O4" s="6">
        <v>1</v>
      </c>
      <c r="P4" s="6">
        <v>0</v>
      </c>
      <c r="Q4" s="6">
        <v>23</v>
      </c>
      <c r="R4" s="6">
        <v>12</v>
      </c>
      <c r="S4" s="6">
        <v>7</v>
      </c>
      <c r="T4" s="6">
        <v>0</v>
      </c>
      <c r="U4" s="6">
        <v>1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36</v>
      </c>
      <c r="AB4" s="6">
        <v>0</v>
      </c>
      <c r="AC4" s="6">
        <v>69</v>
      </c>
      <c r="AD4" s="6">
        <v>5</v>
      </c>
      <c r="AE4" s="6">
        <v>0</v>
      </c>
      <c r="AF4" s="6">
        <v>0</v>
      </c>
      <c r="AG4" s="6">
        <v>19</v>
      </c>
      <c r="AH4" s="6">
        <v>1</v>
      </c>
      <c r="AI4" s="6">
        <v>0</v>
      </c>
      <c r="AJ4" s="6">
        <v>0</v>
      </c>
      <c r="AK4" s="6">
        <v>0</v>
      </c>
      <c r="AL4" s="10">
        <v>2</v>
      </c>
    </row>
    <row r="5" spans="1:38" ht="15.75" x14ac:dyDescent="0.25">
      <c r="A5" s="6" t="s">
        <v>6</v>
      </c>
      <c r="B5" s="6">
        <v>846</v>
      </c>
      <c r="C5" s="10">
        <v>2</v>
      </c>
      <c r="D5" s="6">
        <v>222</v>
      </c>
      <c r="E5" s="6">
        <v>20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1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8</v>
      </c>
      <c r="S5" s="6">
        <v>0</v>
      </c>
      <c r="T5" s="6">
        <v>0</v>
      </c>
      <c r="U5" s="6">
        <v>0</v>
      </c>
      <c r="V5" s="6">
        <v>0</v>
      </c>
      <c r="W5" s="6">
        <v>1</v>
      </c>
      <c r="X5" s="6">
        <v>0</v>
      </c>
      <c r="Y5" s="6">
        <v>0</v>
      </c>
      <c r="Z5" s="6">
        <v>0</v>
      </c>
      <c r="AA5" s="6">
        <v>16</v>
      </c>
      <c r="AB5" s="6">
        <v>1</v>
      </c>
      <c r="AC5" s="6">
        <v>29</v>
      </c>
      <c r="AD5" s="6">
        <v>1</v>
      </c>
      <c r="AE5" s="6">
        <v>0</v>
      </c>
      <c r="AF5" s="6">
        <v>2</v>
      </c>
      <c r="AG5" s="6">
        <v>138</v>
      </c>
      <c r="AH5" s="6">
        <v>1</v>
      </c>
      <c r="AI5" s="6">
        <v>0</v>
      </c>
      <c r="AJ5" s="6">
        <v>0</v>
      </c>
      <c r="AK5" s="6">
        <v>0</v>
      </c>
      <c r="AL5" s="10">
        <v>1</v>
      </c>
    </row>
    <row r="6" spans="1:38" ht="15.75" x14ac:dyDescent="0.25">
      <c r="A6" s="6" t="s">
        <v>7</v>
      </c>
      <c r="B6" s="6">
        <v>320</v>
      </c>
      <c r="C6" s="10">
        <v>6</v>
      </c>
      <c r="D6" s="6">
        <v>163</v>
      </c>
      <c r="E6" s="6">
        <v>5</v>
      </c>
      <c r="F6" s="6">
        <v>5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3</v>
      </c>
      <c r="R6" s="6">
        <v>19</v>
      </c>
      <c r="S6" s="6">
        <v>10</v>
      </c>
      <c r="T6" s="6">
        <v>0</v>
      </c>
      <c r="U6" s="6">
        <v>1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20</v>
      </c>
      <c r="AB6" s="6">
        <v>0</v>
      </c>
      <c r="AC6" s="6">
        <v>15</v>
      </c>
      <c r="AD6" s="6">
        <v>13</v>
      </c>
      <c r="AE6" s="6">
        <v>0</v>
      </c>
      <c r="AF6" s="6">
        <v>1</v>
      </c>
      <c r="AG6" s="6">
        <v>69</v>
      </c>
      <c r="AH6" s="6">
        <v>0</v>
      </c>
      <c r="AI6" s="6">
        <v>0</v>
      </c>
      <c r="AJ6" s="6">
        <v>0</v>
      </c>
      <c r="AK6" s="6">
        <v>2</v>
      </c>
      <c r="AL6" s="10">
        <v>0</v>
      </c>
    </row>
    <row r="7" spans="1:38" ht="15.75" x14ac:dyDescent="0.25">
      <c r="A7" s="6" t="s">
        <v>8</v>
      </c>
      <c r="B7" s="6">
        <v>620</v>
      </c>
      <c r="C7" s="10">
        <v>8</v>
      </c>
      <c r="D7" s="6">
        <v>251</v>
      </c>
      <c r="E7" s="6">
        <v>16</v>
      </c>
      <c r="F7" s="6">
        <v>5</v>
      </c>
      <c r="G7" s="6">
        <v>0</v>
      </c>
      <c r="H7" s="6">
        <v>0</v>
      </c>
      <c r="I7" s="6">
        <v>1</v>
      </c>
      <c r="J7" s="6">
        <v>0</v>
      </c>
      <c r="K7" s="6">
        <v>1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17</v>
      </c>
      <c r="R7" s="6">
        <v>6</v>
      </c>
      <c r="S7" s="6">
        <v>3</v>
      </c>
      <c r="T7" s="6">
        <v>1</v>
      </c>
      <c r="U7" s="6">
        <v>0</v>
      </c>
      <c r="V7" s="6">
        <v>1</v>
      </c>
      <c r="W7" s="6">
        <v>0</v>
      </c>
      <c r="X7" s="6">
        <v>0</v>
      </c>
      <c r="Y7" s="6">
        <v>0</v>
      </c>
      <c r="Z7" s="6">
        <v>0</v>
      </c>
      <c r="AA7" s="6">
        <v>14</v>
      </c>
      <c r="AB7" s="6">
        <v>0</v>
      </c>
      <c r="AC7" s="6">
        <v>18</v>
      </c>
      <c r="AD7" s="6">
        <v>4</v>
      </c>
      <c r="AE7" s="6">
        <v>3</v>
      </c>
      <c r="AF7" s="6">
        <v>0</v>
      </c>
      <c r="AG7" s="6">
        <v>154</v>
      </c>
      <c r="AH7" s="6">
        <v>1</v>
      </c>
      <c r="AI7" s="6">
        <v>1</v>
      </c>
      <c r="AJ7" s="6">
        <v>0</v>
      </c>
      <c r="AK7" s="6">
        <v>1</v>
      </c>
      <c r="AL7" s="10">
        <v>2</v>
      </c>
    </row>
    <row r="8" spans="1:38" ht="15.75" x14ac:dyDescent="0.25">
      <c r="A8" s="6" t="s">
        <v>9</v>
      </c>
      <c r="B8" s="6">
        <v>418</v>
      </c>
      <c r="C8" s="10">
        <v>6</v>
      </c>
      <c r="D8" s="6">
        <v>216</v>
      </c>
      <c r="E8" s="6">
        <v>15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2</v>
      </c>
      <c r="R8" s="6">
        <v>3</v>
      </c>
      <c r="S8" s="6">
        <v>1</v>
      </c>
      <c r="T8" s="6">
        <v>0</v>
      </c>
      <c r="U8" s="6">
        <v>0</v>
      </c>
      <c r="V8" s="6">
        <v>1</v>
      </c>
      <c r="W8" s="6">
        <v>2</v>
      </c>
      <c r="X8" s="6">
        <v>0</v>
      </c>
      <c r="Y8" s="6">
        <v>0</v>
      </c>
      <c r="Z8" s="6">
        <v>0</v>
      </c>
      <c r="AA8" s="6">
        <v>22</v>
      </c>
      <c r="AB8" s="6">
        <v>0</v>
      </c>
      <c r="AC8" s="6">
        <v>22</v>
      </c>
      <c r="AD8" s="6">
        <v>3</v>
      </c>
      <c r="AE8" s="6">
        <v>0</v>
      </c>
      <c r="AF8" s="6">
        <v>1</v>
      </c>
      <c r="AG8" s="6">
        <v>137</v>
      </c>
      <c r="AH8" s="6">
        <v>1</v>
      </c>
      <c r="AI8" s="6">
        <v>0</v>
      </c>
      <c r="AJ8" s="6">
        <v>0</v>
      </c>
      <c r="AK8" s="6">
        <v>2</v>
      </c>
      <c r="AL8" s="10">
        <v>1</v>
      </c>
    </row>
    <row r="9" spans="1:38" ht="15.75" x14ac:dyDescent="0.25">
      <c r="A9" s="6" t="s">
        <v>10</v>
      </c>
      <c r="B9" s="6">
        <v>21</v>
      </c>
      <c r="C9" s="10">
        <v>0</v>
      </c>
      <c r="D9" s="6">
        <v>21</v>
      </c>
      <c r="E9" s="6">
        <v>0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5</v>
      </c>
      <c r="R9" s="6">
        <v>0</v>
      </c>
      <c r="S9" s="6">
        <v>2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2</v>
      </c>
      <c r="AB9" s="6">
        <v>0</v>
      </c>
      <c r="AC9" s="6">
        <v>7</v>
      </c>
      <c r="AD9" s="6">
        <v>0</v>
      </c>
      <c r="AE9" s="6">
        <v>0</v>
      </c>
      <c r="AF9" s="6">
        <v>0</v>
      </c>
      <c r="AG9" s="6">
        <v>4</v>
      </c>
      <c r="AH9" s="6">
        <v>0</v>
      </c>
      <c r="AI9" s="6">
        <v>0</v>
      </c>
      <c r="AJ9" s="6">
        <v>0</v>
      </c>
      <c r="AK9" s="6">
        <v>0</v>
      </c>
      <c r="AL9" s="10">
        <v>0</v>
      </c>
    </row>
    <row r="10" spans="1:38" s="2" customFormat="1" ht="15.75" x14ac:dyDescent="0.25">
      <c r="A10" s="7" t="s">
        <v>11</v>
      </c>
      <c r="B10" s="8">
        <f t="shared" ref="B10" si="0">SUM(B3:B9)</f>
        <v>3707</v>
      </c>
      <c r="C10" s="11">
        <f>SUM(C3:C9)</f>
        <v>25</v>
      </c>
      <c r="D10" s="8">
        <f>SUM(D3:D9)</f>
        <v>1286</v>
      </c>
      <c r="E10" s="8">
        <f>SUM(E3:E9)</f>
        <v>75</v>
      </c>
      <c r="F10" s="8">
        <f t="shared" ref="F10:Z10" si="1">SUM(F3:F9)</f>
        <v>38</v>
      </c>
      <c r="G10" s="8">
        <f t="shared" si="1"/>
        <v>1</v>
      </c>
      <c r="H10" s="8">
        <f t="shared" si="1"/>
        <v>3</v>
      </c>
      <c r="I10" s="8">
        <f t="shared" si="1"/>
        <v>1</v>
      </c>
      <c r="J10" s="8">
        <f t="shared" si="1"/>
        <v>0</v>
      </c>
      <c r="K10" s="8">
        <f t="shared" si="1"/>
        <v>2</v>
      </c>
      <c r="L10" s="8">
        <f t="shared" si="1"/>
        <v>4</v>
      </c>
      <c r="M10" s="8">
        <f t="shared" si="1"/>
        <v>3</v>
      </c>
      <c r="N10" s="8">
        <f t="shared" si="1"/>
        <v>5</v>
      </c>
      <c r="O10" s="8">
        <f t="shared" si="1"/>
        <v>2</v>
      </c>
      <c r="P10" s="8">
        <f t="shared" si="1"/>
        <v>0</v>
      </c>
      <c r="Q10" s="8">
        <f t="shared" si="1"/>
        <v>90</v>
      </c>
      <c r="R10" s="8">
        <f t="shared" si="1"/>
        <v>53</v>
      </c>
      <c r="S10" s="8">
        <f t="shared" si="1"/>
        <v>33</v>
      </c>
      <c r="T10" s="8">
        <f t="shared" si="1"/>
        <v>1</v>
      </c>
      <c r="U10" s="8">
        <f t="shared" si="1"/>
        <v>2</v>
      </c>
      <c r="V10" s="8">
        <f t="shared" si="1"/>
        <v>2</v>
      </c>
      <c r="W10" s="8">
        <f t="shared" si="1"/>
        <v>3</v>
      </c>
      <c r="X10" s="8">
        <f t="shared" si="1"/>
        <v>3</v>
      </c>
      <c r="Y10" s="8">
        <f t="shared" si="1"/>
        <v>0</v>
      </c>
      <c r="Z10" s="8">
        <f t="shared" si="1"/>
        <v>0</v>
      </c>
      <c r="AA10" s="7">
        <f>SUM(AA3:AA9)</f>
        <v>167</v>
      </c>
      <c r="AB10" s="7">
        <f t="shared" ref="AB10:AL10" si="2">SUM(AB3:AB9)</f>
        <v>1</v>
      </c>
      <c r="AC10" s="7">
        <f t="shared" si="2"/>
        <v>233</v>
      </c>
      <c r="AD10" s="7">
        <f t="shared" si="2"/>
        <v>37</v>
      </c>
      <c r="AE10" s="7">
        <f t="shared" si="2"/>
        <v>5</v>
      </c>
      <c r="AF10" s="7">
        <f t="shared" si="2"/>
        <v>4</v>
      </c>
      <c r="AG10" s="7">
        <f t="shared" si="2"/>
        <v>536</v>
      </c>
      <c r="AH10" s="7">
        <f t="shared" si="2"/>
        <v>4</v>
      </c>
      <c r="AI10" s="7">
        <f t="shared" si="2"/>
        <v>1</v>
      </c>
      <c r="AJ10" s="7">
        <f t="shared" si="2"/>
        <v>0</v>
      </c>
      <c r="AK10" s="7">
        <f t="shared" si="2"/>
        <v>5</v>
      </c>
      <c r="AL10" s="7">
        <f t="shared" si="2"/>
        <v>10</v>
      </c>
    </row>
    <row r="11" spans="1:38" ht="15.75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38" ht="15.7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38" ht="15.75" x14ac:dyDescent="0.25">
      <c r="A13" s="9"/>
      <c r="B13" s="9" t="s">
        <v>47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</sheetData>
  <mergeCells count="1">
    <mergeCell ref="A1:AA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ЕП-09062024</vt:lpstr>
      <vt:lpstr>НС-09062024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2024-06-11T10:00:01Z</dcterms:modified>
</cp:coreProperties>
</file>