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Ирена Бюджет 2024 г\ТРИГОДИШНА ПРОГНОЗА\Втори етап\"/>
    </mc:Choice>
  </mc:AlternateContent>
  <bookViews>
    <workbookView xWindow="0" yWindow="0" windowWidth="28800" windowHeight="11430"/>
  </bookViews>
  <sheets>
    <sheet name="прогноза общ.дълг" sheetId="6" r:id="rId1"/>
  </sheets>
  <definedNames>
    <definedName name="_xlnm.Print_Titles" localSheetId="0">'прогноза общ.дълг'!$11:$12</definedName>
  </definedNames>
  <calcPr calcId="162913"/>
</workbook>
</file>

<file path=xl/calcChain.xml><?xml version="1.0" encoding="utf-8"?>
<calcChain xmlns="http://schemas.openxmlformats.org/spreadsheetml/2006/main">
  <c r="M76" i="6" l="1"/>
  <c r="L76" i="6"/>
  <c r="K76" i="6"/>
  <c r="M75" i="6"/>
  <c r="L75" i="6"/>
  <c r="K75" i="6"/>
  <c r="M74" i="6"/>
  <c r="L74" i="6"/>
  <c r="M73" i="6"/>
  <c r="L73" i="6"/>
  <c r="K73" i="6" s="1"/>
  <c r="M68" i="6"/>
  <c r="L68" i="6"/>
  <c r="K68" i="6"/>
  <c r="M67" i="6"/>
  <c r="L67" i="6"/>
  <c r="K67" i="6" s="1"/>
  <c r="M66" i="6"/>
  <c r="L66" i="6"/>
  <c r="M65" i="6"/>
  <c r="L65" i="6"/>
  <c r="K65" i="6" s="1"/>
  <c r="K60" i="6"/>
  <c r="K59" i="6"/>
  <c r="K58" i="6"/>
  <c r="K57" i="6"/>
  <c r="M56" i="6"/>
  <c r="M61" i="6" s="1"/>
  <c r="L56" i="6"/>
  <c r="K52" i="6"/>
  <c r="K51" i="6"/>
  <c r="K50" i="6"/>
  <c r="K49" i="6"/>
  <c r="M48" i="6"/>
  <c r="K48" i="6" s="1"/>
  <c r="L48" i="6"/>
  <c r="K47" i="6"/>
  <c r="K46" i="6"/>
  <c r="K45" i="6"/>
  <c r="M44" i="6"/>
  <c r="L44" i="6"/>
  <c r="K44" i="6"/>
  <c r="K43" i="6"/>
  <c r="K42" i="6"/>
  <c r="K41" i="6"/>
  <c r="M40" i="6"/>
  <c r="K40" i="6" s="1"/>
  <c r="L40" i="6"/>
  <c r="K39" i="6"/>
  <c r="K38" i="6"/>
  <c r="K37" i="6"/>
  <c r="M36" i="6"/>
  <c r="L36" i="6"/>
  <c r="K36" i="6"/>
  <c r="K35" i="6"/>
  <c r="K34" i="6"/>
  <c r="K33" i="6"/>
  <c r="M32" i="6"/>
  <c r="K32" i="6" s="1"/>
  <c r="L32" i="6"/>
  <c r="K31" i="6"/>
  <c r="K30" i="6"/>
  <c r="K29" i="6"/>
  <c r="M28" i="6"/>
  <c r="L28" i="6"/>
  <c r="K28" i="6"/>
  <c r="K27" i="6"/>
  <c r="K26" i="6"/>
  <c r="K25" i="6"/>
  <c r="M24" i="6"/>
  <c r="K24" i="6" s="1"/>
  <c r="L24" i="6"/>
  <c r="K23" i="6"/>
  <c r="K22" i="6"/>
  <c r="K21" i="6"/>
  <c r="M20" i="6"/>
  <c r="L20" i="6"/>
  <c r="K20" i="6"/>
  <c r="K19" i="6"/>
  <c r="K18" i="6"/>
  <c r="K17" i="6"/>
  <c r="M16" i="6"/>
  <c r="L16" i="6"/>
  <c r="L15" i="6"/>
  <c r="L72" i="6" s="1"/>
  <c r="K66" i="6" l="1"/>
  <c r="K74" i="6"/>
  <c r="K16" i="6"/>
  <c r="L64" i="6"/>
  <c r="K56" i="6"/>
  <c r="M15" i="6"/>
  <c r="P36" i="6"/>
  <c r="M53" i="6" l="1"/>
  <c r="M72" i="6"/>
  <c r="M64" i="6"/>
  <c r="M69" i="6" s="1"/>
  <c r="K15" i="6"/>
  <c r="P75" i="6"/>
  <c r="O75" i="6"/>
  <c r="P74" i="6"/>
  <c r="O74" i="6"/>
  <c r="P73" i="6"/>
  <c r="O73" i="6"/>
  <c r="J75" i="6"/>
  <c r="I75" i="6"/>
  <c r="J74" i="6"/>
  <c r="I74" i="6"/>
  <c r="J73" i="6"/>
  <c r="I73" i="6"/>
  <c r="G75" i="6"/>
  <c r="F75" i="6"/>
  <c r="G74" i="6"/>
  <c r="F74" i="6"/>
  <c r="G73" i="6"/>
  <c r="F73" i="6"/>
  <c r="D75" i="6"/>
  <c r="D74" i="6"/>
  <c r="D73" i="6"/>
  <c r="C75" i="6"/>
  <c r="C74" i="6"/>
  <c r="M77" i="6" l="1"/>
  <c r="K72" i="6"/>
  <c r="K64" i="6"/>
  <c r="P68" i="6"/>
  <c r="O68" i="6"/>
  <c r="J68" i="6"/>
  <c r="I68" i="6"/>
  <c r="H68" i="6" s="1"/>
  <c r="G68" i="6"/>
  <c r="F68" i="6"/>
  <c r="E68" i="6" s="1"/>
  <c r="D68" i="6"/>
  <c r="C68" i="6"/>
  <c r="P67" i="6"/>
  <c r="O67" i="6"/>
  <c r="J67" i="6"/>
  <c r="I67" i="6"/>
  <c r="G67" i="6"/>
  <c r="F67" i="6"/>
  <c r="D67" i="6"/>
  <c r="C67" i="6"/>
  <c r="P66" i="6"/>
  <c r="O66" i="6"/>
  <c r="J66" i="6"/>
  <c r="I66" i="6"/>
  <c r="G66" i="6"/>
  <c r="F66" i="6"/>
  <c r="D66" i="6"/>
  <c r="C66" i="6"/>
  <c r="P65" i="6"/>
  <c r="O65" i="6"/>
  <c r="J65" i="6"/>
  <c r="I65" i="6"/>
  <c r="G65" i="6"/>
  <c r="F65" i="6"/>
  <c r="D65" i="6"/>
  <c r="C65" i="6"/>
  <c r="C63" i="6"/>
  <c r="B63" i="6" s="1"/>
  <c r="N60" i="6"/>
  <c r="H60" i="6"/>
  <c r="E60" i="6"/>
  <c r="B60" i="6"/>
  <c r="N59" i="6"/>
  <c r="H59" i="6"/>
  <c r="E59" i="6"/>
  <c r="B59" i="6"/>
  <c r="N58" i="6"/>
  <c r="H58" i="6"/>
  <c r="E58" i="6"/>
  <c r="B58" i="6"/>
  <c r="N57" i="6"/>
  <c r="H57" i="6"/>
  <c r="E57" i="6"/>
  <c r="B57" i="6"/>
  <c r="P56" i="6"/>
  <c r="P61" i="6" s="1"/>
  <c r="O56" i="6"/>
  <c r="J56" i="6"/>
  <c r="I56" i="6"/>
  <c r="G56" i="6"/>
  <c r="F56" i="6"/>
  <c r="D56" i="6"/>
  <c r="C56" i="6"/>
  <c r="B55" i="6"/>
  <c r="P76" i="6"/>
  <c r="O76" i="6"/>
  <c r="J76" i="6"/>
  <c r="I76" i="6"/>
  <c r="G76" i="6"/>
  <c r="F76" i="6"/>
  <c r="D76" i="6"/>
  <c r="C76" i="6"/>
  <c r="C73" i="6"/>
  <c r="C71" i="6"/>
  <c r="N52" i="6"/>
  <c r="H52" i="6"/>
  <c r="E52" i="6"/>
  <c r="B52" i="6"/>
  <c r="N51" i="6"/>
  <c r="H51" i="6"/>
  <c r="E51" i="6"/>
  <c r="B51" i="6"/>
  <c r="N50" i="6"/>
  <c r="H50" i="6"/>
  <c r="E50" i="6"/>
  <c r="B50" i="6"/>
  <c r="N49" i="6"/>
  <c r="H49" i="6"/>
  <c r="E49" i="6"/>
  <c r="B49" i="6"/>
  <c r="P48" i="6"/>
  <c r="O48" i="6"/>
  <c r="J48" i="6"/>
  <c r="I48" i="6"/>
  <c r="G48" i="6"/>
  <c r="F48" i="6"/>
  <c r="D48" i="6"/>
  <c r="C48" i="6"/>
  <c r="N47" i="6"/>
  <c r="H47" i="6"/>
  <c r="E47" i="6"/>
  <c r="B47" i="6"/>
  <c r="N46" i="6"/>
  <c r="H46" i="6"/>
  <c r="E46" i="6"/>
  <c r="B46" i="6"/>
  <c r="N45" i="6"/>
  <c r="H45" i="6"/>
  <c r="E45" i="6"/>
  <c r="B45" i="6"/>
  <c r="P44" i="6"/>
  <c r="O44" i="6"/>
  <c r="J44" i="6"/>
  <c r="I44" i="6"/>
  <c r="G44" i="6"/>
  <c r="F44" i="6"/>
  <c r="D44" i="6"/>
  <c r="C44" i="6"/>
  <c r="N43" i="6"/>
  <c r="H43" i="6"/>
  <c r="E43" i="6"/>
  <c r="B43" i="6"/>
  <c r="N42" i="6"/>
  <c r="H42" i="6"/>
  <c r="E42" i="6"/>
  <c r="B42" i="6"/>
  <c r="N41" i="6"/>
  <c r="H41" i="6"/>
  <c r="E41" i="6"/>
  <c r="B41" i="6"/>
  <c r="P40" i="6"/>
  <c r="O40" i="6"/>
  <c r="J40" i="6"/>
  <c r="I40" i="6"/>
  <c r="G40" i="6"/>
  <c r="F40" i="6"/>
  <c r="D40" i="6"/>
  <c r="C40" i="6"/>
  <c r="N39" i="6"/>
  <c r="H39" i="6"/>
  <c r="E39" i="6"/>
  <c r="B39" i="6"/>
  <c r="N38" i="6"/>
  <c r="H38" i="6"/>
  <c r="E38" i="6"/>
  <c r="B38" i="6"/>
  <c r="N37" i="6"/>
  <c r="H37" i="6"/>
  <c r="E37" i="6"/>
  <c r="B37" i="6"/>
  <c r="O36" i="6"/>
  <c r="J36" i="6"/>
  <c r="I36" i="6"/>
  <c r="G36" i="6"/>
  <c r="F36" i="6"/>
  <c r="D36" i="6"/>
  <c r="C36" i="6"/>
  <c r="N35" i="6"/>
  <c r="H35" i="6"/>
  <c r="E35" i="6"/>
  <c r="B35" i="6"/>
  <c r="N34" i="6"/>
  <c r="H34" i="6"/>
  <c r="E34" i="6"/>
  <c r="B34" i="6"/>
  <c r="N33" i="6"/>
  <c r="H33" i="6"/>
  <c r="E33" i="6"/>
  <c r="B33" i="6"/>
  <c r="P32" i="6"/>
  <c r="O32" i="6"/>
  <c r="J32" i="6"/>
  <c r="I32" i="6"/>
  <c r="G32" i="6"/>
  <c r="F32" i="6"/>
  <c r="D32" i="6"/>
  <c r="C32" i="6"/>
  <c r="N31" i="6"/>
  <c r="H31" i="6"/>
  <c r="E31" i="6"/>
  <c r="B31" i="6"/>
  <c r="N30" i="6"/>
  <c r="H30" i="6"/>
  <c r="E30" i="6"/>
  <c r="B30" i="6"/>
  <c r="N29" i="6"/>
  <c r="H29" i="6"/>
  <c r="E29" i="6"/>
  <c r="B29" i="6"/>
  <c r="P28" i="6"/>
  <c r="O28" i="6"/>
  <c r="J28" i="6"/>
  <c r="I28" i="6"/>
  <c r="G28" i="6"/>
  <c r="F28" i="6"/>
  <c r="D28" i="6"/>
  <c r="C28" i="6"/>
  <c r="N27" i="6"/>
  <c r="H27" i="6"/>
  <c r="E27" i="6"/>
  <c r="B27" i="6"/>
  <c r="N26" i="6"/>
  <c r="H26" i="6"/>
  <c r="E26" i="6"/>
  <c r="B26" i="6"/>
  <c r="N25" i="6"/>
  <c r="H25" i="6"/>
  <c r="E25" i="6"/>
  <c r="B25" i="6"/>
  <c r="P24" i="6"/>
  <c r="O24" i="6"/>
  <c r="J24" i="6"/>
  <c r="I24" i="6"/>
  <c r="G24" i="6"/>
  <c r="F24" i="6"/>
  <c r="D24" i="6"/>
  <c r="C24" i="6"/>
  <c r="N23" i="6"/>
  <c r="H23" i="6"/>
  <c r="E23" i="6"/>
  <c r="B23" i="6"/>
  <c r="N22" i="6"/>
  <c r="H22" i="6"/>
  <c r="E22" i="6"/>
  <c r="B22" i="6"/>
  <c r="N21" i="6"/>
  <c r="H21" i="6"/>
  <c r="E21" i="6"/>
  <c r="B21" i="6"/>
  <c r="P20" i="6"/>
  <c r="O20" i="6"/>
  <c r="J20" i="6"/>
  <c r="I20" i="6"/>
  <c r="G20" i="6"/>
  <c r="F20" i="6"/>
  <c r="D20" i="6"/>
  <c r="C20" i="6"/>
  <c r="N19" i="6"/>
  <c r="H19" i="6"/>
  <c r="E19" i="6"/>
  <c r="B19" i="6"/>
  <c r="N18" i="6"/>
  <c r="H18" i="6"/>
  <c r="E18" i="6"/>
  <c r="B18" i="6"/>
  <c r="N17" i="6"/>
  <c r="H17" i="6"/>
  <c r="E17" i="6"/>
  <c r="B17" i="6"/>
  <c r="P16" i="6"/>
  <c r="O16" i="6"/>
  <c r="J16" i="6"/>
  <c r="I16" i="6"/>
  <c r="G16" i="6"/>
  <c r="F16" i="6"/>
  <c r="F15" i="6" s="1"/>
  <c r="D16" i="6"/>
  <c r="C16" i="6"/>
  <c r="B16" i="6" s="1"/>
  <c r="B14" i="6"/>
  <c r="B67" i="6" l="1"/>
  <c r="H67" i="6"/>
  <c r="N40" i="6"/>
  <c r="E24" i="6"/>
  <c r="N24" i="6"/>
  <c r="E32" i="6"/>
  <c r="N67" i="6"/>
  <c r="E36" i="6"/>
  <c r="N36" i="6"/>
  <c r="B65" i="6"/>
  <c r="E67" i="6"/>
  <c r="H73" i="6"/>
  <c r="H74" i="6"/>
  <c r="H16" i="6"/>
  <c r="E73" i="6"/>
  <c r="G15" i="6"/>
  <c r="G72" i="6" s="1"/>
  <c r="G77" i="6" s="1"/>
  <c r="E44" i="6"/>
  <c r="B66" i="6"/>
  <c r="H24" i="6"/>
  <c r="B28" i="6"/>
  <c r="H36" i="6"/>
  <c r="B40" i="6"/>
  <c r="H40" i="6"/>
  <c r="B44" i="6"/>
  <c r="H48" i="6"/>
  <c r="E75" i="6"/>
  <c r="E76" i="6"/>
  <c r="C15" i="6"/>
  <c r="C72" i="6" s="1"/>
  <c r="C77" i="6" s="1"/>
  <c r="P15" i="6"/>
  <c r="P64" i="6" s="1"/>
  <c r="P69" i="6" s="1"/>
  <c r="D15" i="6"/>
  <c r="H20" i="6"/>
  <c r="B24" i="6"/>
  <c r="E28" i="6"/>
  <c r="E40" i="6"/>
  <c r="E48" i="6"/>
  <c r="E74" i="6"/>
  <c r="E65" i="6"/>
  <c r="N65" i="6"/>
  <c r="E66" i="6"/>
  <c r="B68" i="6"/>
  <c r="E20" i="6"/>
  <c r="N20" i="6"/>
  <c r="H32" i="6"/>
  <c r="H75" i="6"/>
  <c r="H76" i="6"/>
  <c r="H65" i="6"/>
  <c r="H66" i="6"/>
  <c r="F72" i="6"/>
  <c r="I15" i="6"/>
  <c r="I72" i="6" s="1"/>
  <c r="E16" i="6"/>
  <c r="B20" i="6"/>
  <c r="H28" i="6"/>
  <c r="B32" i="6"/>
  <c r="N32" i="6"/>
  <c r="N44" i="6"/>
  <c r="H56" i="6"/>
  <c r="J15" i="6"/>
  <c r="J72" i="6" s="1"/>
  <c r="J77" i="6" s="1"/>
  <c r="E56" i="6"/>
  <c r="N16" i="6"/>
  <c r="N28" i="6"/>
  <c r="B36" i="6"/>
  <c r="H44" i="6"/>
  <c r="B48" i="6"/>
  <c r="N48" i="6"/>
  <c r="B56" i="6"/>
  <c r="F64" i="6"/>
  <c r="N74" i="6"/>
  <c r="N76" i="6"/>
  <c r="O15" i="6"/>
  <c r="O64" i="6" s="1"/>
  <c r="N73" i="6"/>
  <c r="N75" i="6"/>
  <c r="N66" i="6"/>
  <c r="N68" i="6"/>
  <c r="J61" i="6"/>
  <c r="B71" i="6"/>
  <c r="B73" i="6"/>
  <c r="B74" i="6"/>
  <c r="B75" i="6"/>
  <c r="B76" i="6"/>
  <c r="N56" i="6"/>
  <c r="C61" i="6"/>
  <c r="G61" i="6"/>
  <c r="D61" i="6"/>
  <c r="E72" i="6" l="1"/>
  <c r="E15" i="6"/>
  <c r="H15" i="6"/>
  <c r="C53" i="6"/>
  <c r="P53" i="6"/>
  <c r="J53" i="6"/>
  <c r="I64" i="6"/>
  <c r="H64" i="6" s="1"/>
  <c r="P72" i="6"/>
  <c r="P77" i="6" s="1"/>
  <c r="C64" i="6"/>
  <c r="C69" i="6" s="1"/>
  <c r="B15" i="6"/>
  <c r="N64" i="6"/>
  <c r="H72" i="6"/>
  <c r="G53" i="6"/>
  <c r="J64" i="6"/>
  <c r="J69" i="6" s="1"/>
  <c r="G64" i="6"/>
  <c r="G69" i="6" s="1"/>
  <c r="D64" i="6"/>
  <c r="D69" i="6" s="1"/>
  <c r="D72" i="6"/>
  <c r="B72" i="6" s="1"/>
  <c r="D53" i="6"/>
  <c r="B61" i="6"/>
  <c r="F55" i="6" s="1"/>
  <c r="N15" i="6"/>
  <c r="O72" i="6"/>
  <c r="D77" i="6" l="1"/>
  <c r="B64" i="6"/>
  <c r="B69" i="6"/>
  <c r="B53" i="6"/>
  <c r="F14" i="6" s="1"/>
  <c r="E14" i="6" s="1"/>
  <c r="E64" i="6"/>
  <c r="E55" i="6"/>
  <c r="F61" i="6"/>
  <c r="E61" i="6" s="1"/>
  <c r="I55" i="6" s="1"/>
  <c r="N72" i="6"/>
  <c r="B77" i="6"/>
  <c r="F71" i="6" l="1"/>
  <c r="F63" i="6"/>
  <c r="E63" i="6" s="1"/>
  <c r="F53" i="6"/>
  <c r="E53" i="6" s="1"/>
  <c r="I14" i="6" s="1"/>
  <c r="H55" i="6"/>
  <c r="I61" i="6"/>
  <c r="H61" i="6" s="1"/>
  <c r="L55" i="6" s="1"/>
  <c r="L61" i="6" l="1"/>
  <c r="K61" i="6" s="1"/>
  <c r="O55" i="6" s="1"/>
  <c r="O61" i="6" s="1"/>
  <c r="N61" i="6" s="1"/>
  <c r="K55" i="6"/>
  <c r="F77" i="6"/>
  <c r="E77" i="6" s="1"/>
  <c r="E71" i="6"/>
  <c r="F69" i="6"/>
  <c r="E69" i="6" s="1"/>
  <c r="I63" i="6"/>
  <c r="H63" i="6" s="1"/>
  <c r="I71" i="6"/>
  <c r="N55" i="6" l="1"/>
  <c r="I53" i="6"/>
  <c r="H53" i="6" s="1"/>
  <c r="L14" i="6" s="1"/>
  <c r="L53" i="6" s="1"/>
  <c r="K53" i="6" s="1"/>
  <c r="O14" i="6" s="1"/>
  <c r="H14" i="6"/>
  <c r="I69" i="6"/>
  <c r="H69" i="6" s="1"/>
  <c r="H71" i="6"/>
  <c r="I77" i="6"/>
  <c r="H77" i="6" s="1"/>
  <c r="L71" i="6" l="1"/>
  <c r="K14" i="6"/>
  <c r="L63" i="6"/>
  <c r="L69" i="6" s="1"/>
  <c r="K69" i="6" s="1"/>
  <c r="O63" i="6"/>
  <c r="O53" i="6"/>
  <c r="N53" i="6" s="1"/>
  <c r="O71" i="6"/>
  <c r="N14" i="6"/>
  <c r="K71" i="6"/>
  <c r="L77" i="6"/>
  <c r="K77" i="6" s="1"/>
  <c r="K63" i="6" l="1"/>
  <c r="N71" i="6"/>
  <c r="O77" i="6"/>
  <c r="N77" i="6" s="1"/>
  <c r="O69" i="6"/>
  <c r="N69" i="6" s="1"/>
  <c r="N63" i="6"/>
</calcChain>
</file>

<file path=xl/comments1.xml><?xml version="1.0" encoding="utf-8"?>
<comments xmlns="http://schemas.openxmlformats.org/spreadsheetml/2006/main">
  <authors>
    <author>Десислава Янкова</author>
  </authors>
  <commentList>
    <comment ref="C14" authorId="0" shapeId="0">
      <text>
        <r>
          <rPr>
            <sz val="10"/>
            <color indexed="81"/>
            <rFont val="Tahoma"/>
            <family val="2"/>
            <charset val="204"/>
          </rPr>
          <t xml:space="preserve">В тази клетка се посочва остатъчния размер на дълга към 31.12.2023 г. (по счетоводни данни и данни в РОД), който се отчита в </t>
        </r>
        <r>
          <rPr>
            <i/>
            <sz val="10"/>
            <color indexed="81"/>
            <rFont val="Tahoma"/>
            <family val="2"/>
            <charset val="204"/>
          </rPr>
          <t xml:space="preserve">
Бюджета
</t>
        </r>
        <r>
          <rPr>
            <sz val="10"/>
            <color indexed="81"/>
            <rFont val="Tahoma"/>
            <family val="2"/>
            <charset val="204"/>
          </rPr>
          <t xml:space="preserve"> </t>
        </r>
      </text>
    </comment>
    <comment ref="C55" authorId="0" shapeId="0">
      <text>
        <r>
          <rPr>
            <sz val="10"/>
            <color indexed="81"/>
            <rFont val="Tahoma"/>
            <family val="2"/>
            <charset val="204"/>
          </rPr>
          <t xml:space="preserve">В клетката се посочва остатъчния размер на дълга към 31.12.2023 г. (по счетоводни данни и РОД), </t>
        </r>
        <r>
          <rPr>
            <u/>
            <sz val="10"/>
            <color indexed="81"/>
            <rFont val="Tahoma"/>
            <family val="2"/>
            <charset val="204"/>
          </rPr>
          <t xml:space="preserve">който се отчита в </t>
        </r>
        <r>
          <rPr>
            <i/>
            <u/>
            <sz val="10"/>
            <color indexed="81"/>
            <rFont val="Tahoma"/>
            <family val="2"/>
            <charset val="204"/>
          </rPr>
          <t>СЕС. (напр.остатък по заем по ДДС 6/2011)</t>
        </r>
        <r>
          <rPr>
            <sz val="9"/>
            <color indexed="81"/>
            <rFont val="Tahoma"/>
            <family val="2"/>
            <charset val="204"/>
          </rPr>
          <t xml:space="preserve">
 </t>
        </r>
      </text>
    </comment>
  </commentList>
</comments>
</file>

<file path=xl/sharedStrings.xml><?xml version="1.0" encoding="utf-8"?>
<sst xmlns="http://schemas.openxmlformats.org/spreadsheetml/2006/main" count="125" uniqueCount="71">
  <si>
    <t xml:space="preserve">  IV. Очакван размер на дълга в края на периода /I+II+III/</t>
  </si>
  <si>
    <t xml:space="preserve">  III. Преоценка на дълга (+/-) </t>
  </si>
  <si>
    <t xml:space="preserve">       - разходи за лихви</t>
  </si>
  <si>
    <t xml:space="preserve">       - погашения по главници</t>
  </si>
  <si>
    <t xml:space="preserve">       - получени средства по дълга (усвояване)</t>
  </si>
  <si>
    <t>X</t>
  </si>
  <si>
    <t xml:space="preserve">    I. Дълг в началото на периода </t>
  </si>
  <si>
    <t>IV. Очакван размер на дълга в края на периода /I+II+III/</t>
  </si>
  <si>
    <t xml:space="preserve">III. Преоценка на дълга (+/-) </t>
  </si>
  <si>
    <t>- разходи за лихви*</t>
  </si>
  <si>
    <t>- погашения по главници</t>
  </si>
  <si>
    <t>- получени средства по заема (усвояване)</t>
  </si>
  <si>
    <t xml:space="preserve">         9. безлихвени заеми от ПУДООС </t>
  </si>
  <si>
    <t>- разходи за лихви *</t>
  </si>
  <si>
    <t xml:space="preserve">         7. безлихвени заеми от Централния бюджет </t>
  </si>
  <si>
    <t xml:space="preserve">- погашения по финансов лизинг и търговски кредит </t>
  </si>
  <si>
    <t xml:space="preserve">- задължения по финансов лизинг и търговски кредит </t>
  </si>
  <si>
    <t xml:space="preserve">         6. по фин.лизинги и търговски кредити </t>
  </si>
  <si>
    <t>- разходи за лихви</t>
  </si>
  <si>
    <r>
      <t xml:space="preserve">         3. по </t>
    </r>
    <r>
      <rPr>
        <i/>
        <sz val="12"/>
        <rFont val="Times New Roman"/>
        <family val="1"/>
        <charset val="204"/>
      </rPr>
      <t>банкови</t>
    </r>
    <r>
      <rPr>
        <sz val="12"/>
        <rFont val="Times New Roman"/>
        <family val="1"/>
        <charset val="204"/>
      </rPr>
      <t xml:space="preserve"> заеми от страната /местен кредитор/</t>
    </r>
  </si>
  <si>
    <t xml:space="preserve">- погашения по главници </t>
  </si>
  <si>
    <r>
      <t xml:space="preserve">         2. по </t>
    </r>
    <r>
      <rPr>
        <u/>
        <sz val="12"/>
        <rFont val="Times New Roman"/>
        <family val="1"/>
        <charset val="204"/>
      </rPr>
      <t>външни</t>
    </r>
    <r>
      <rPr>
        <sz val="12"/>
        <rFont val="Times New Roman"/>
        <family val="1"/>
        <charset val="204"/>
      </rPr>
      <t xml:space="preserve"> заеми /с чуждестранен кредитор/</t>
    </r>
  </si>
  <si>
    <t xml:space="preserve">- разходи за лихви </t>
  </si>
  <si>
    <t>- погашения по главници и обратно изкупуване</t>
  </si>
  <si>
    <t xml:space="preserve">         1. по емитирани общински ценни книжа</t>
  </si>
  <si>
    <t>в т.ч.:</t>
  </si>
  <si>
    <t>РАЗДЕЛИ</t>
  </si>
  <si>
    <t>Код по ЕБК:</t>
  </si>
  <si>
    <t>ПРОГНОЗА</t>
  </si>
  <si>
    <t xml:space="preserve">Приложение № 6г </t>
  </si>
  <si>
    <t xml:space="preserve">   II. Движение по дълга за периода:</t>
  </si>
  <si>
    <t>7. За целите на справката, погашенията по главници се посочват със знак "+".</t>
  </si>
  <si>
    <t>Раздел В - ОБЩО ДЪЛГ (Раздел А +Раздел Б)</t>
  </si>
  <si>
    <r>
      <t xml:space="preserve">         5. по заеми от лица от страната, </t>
    </r>
    <r>
      <rPr>
        <i/>
        <sz val="12"/>
        <rFont val="Times New Roman"/>
        <family val="1"/>
        <charset val="204"/>
      </rPr>
      <t>НЕ</t>
    </r>
    <r>
      <rPr>
        <sz val="12"/>
        <rFont val="Times New Roman"/>
        <family val="1"/>
        <charset val="204"/>
      </rPr>
      <t>включени в сектор "Държавно управление" (търг.дружество и/или др.дружества)</t>
    </r>
  </si>
  <si>
    <r>
      <t xml:space="preserve">         4. по заеми от др.лица от страната, включени в сектор "Държавно управление" /напр.ФЛАГ, ФЕЕ и др., съгласно </t>
    </r>
    <r>
      <rPr>
        <i/>
        <sz val="12"/>
        <rFont val="Times New Roman"/>
        <family val="1"/>
        <charset val="204"/>
      </rPr>
      <t xml:space="preserve">Списък на юридическите лица, включени в институционален сектор „Държавно управление“ </t>
    </r>
    <r>
      <rPr>
        <sz val="12"/>
        <rFont val="Times New Roman"/>
        <family val="1"/>
        <charset val="204"/>
      </rPr>
      <t>/</t>
    </r>
  </si>
  <si>
    <t>3. Ред "Очакван размер на дълга в края на периода" се получава автоматично - от размера на дълга в началото на периода и предвижданите изменения (движения) за периода (усвоявания, плащания по главница, преоценка) по видове дълг. Светването в червено на този ред означава, че са посочени повече плащания по дълга, отколкото е дълга!</t>
  </si>
  <si>
    <t xml:space="preserve">                      /  име, фамилия/</t>
  </si>
  <si>
    <t>Забележки /указания за попълване/:</t>
  </si>
  <si>
    <t>Раздел А  - ИНФОРМАЦИЯ ЗА ДЪЛГА, КОЙТО СЕ ОТЧИТА В БЮДЖЕТА</t>
  </si>
  <si>
    <t>- емисии на ценни книжа</t>
  </si>
  <si>
    <r>
      <t xml:space="preserve">5. В справката </t>
    </r>
    <r>
      <rPr>
        <i/>
        <sz val="12"/>
        <rFont val="Times New Roman"/>
        <family val="1"/>
        <charset val="204"/>
      </rPr>
      <t>не</t>
    </r>
    <r>
      <rPr>
        <sz val="12"/>
        <rFont val="Times New Roman"/>
        <family val="1"/>
        <charset val="204"/>
      </rPr>
      <t xml:space="preserve"> се включват данните за заемообразното прехвърляне на средства между бюджетната сметка на общината и сметките й за СЕС, както и за заемите между сметките й за СЕС.  </t>
    </r>
  </si>
  <si>
    <t xml:space="preserve">6. За безлихвените заеми позицията "разходи за лихви" се използва в случаите на лихви за забава (просрочие). </t>
  </si>
  <si>
    <t>2024 г.</t>
  </si>
  <si>
    <t>ОБЩО за Раздел А /Дълг в Бюджета/</t>
  </si>
  <si>
    <t xml:space="preserve">- разходи за лихви по финансов лизинг и търг. кредит </t>
  </si>
  <si>
    <t>Раздел Б - ИНФОРМАЦИЯ ЗА ДЪЛГА, КОЙТО СЕ ОТЧИТА В ОТЧЕТНА ГРУПА СМЕТКИ за СЕС ( заеми, отпускани по реда на ДДС 6/2011 г.)</t>
  </si>
  <si>
    <t>2025 г.</t>
  </si>
  <si>
    <t>по сключени договори за дълг и/или др.документи към 31.12.2023 г. , от които произтичат задължения, представляващи общински дълг</t>
  </si>
  <si>
    <t>по сключени договори за дълг и/или др.документи към 31.12.2024 г. , от които произтичат задължения, представляващи общински дълг</t>
  </si>
  <si>
    <t>(лева)</t>
  </si>
  <si>
    <t xml:space="preserve">         8. безлихвени заеми от друг първостепенен разпоредител с бюджет (напр. друга община)</t>
  </si>
  <si>
    <t>2026 г.</t>
  </si>
  <si>
    <t>по сключени договори за дълг и/или др.документи към 31.12.2025 г. , от които произтичат задължения, представляващи общински дълг</t>
  </si>
  <si>
    <r>
      <t xml:space="preserve">намерения за сключване през 2026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</si>
  <si>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2027 г.</t>
  </si>
  <si>
    <r>
      <t xml:space="preserve">по сключени през 2024 г. </t>
    </r>
    <r>
      <rPr>
        <b/>
        <i/>
        <sz val="12"/>
        <rFont val="Times New Roman"/>
        <family val="1"/>
        <charset val="204"/>
      </rPr>
      <t xml:space="preserve">нови </t>
    </r>
    <r>
      <rPr>
        <b/>
        <sz val="12"/>
        <rFont val="Times New Roman"/>
        <family val="1"/>
        <charset val="204"/>
      </rPr>
      <t>договори (и/или др.) с ангажименти за дълг и/или намерения за сключване през 2024 г.</t>
    </r>
  </si>
  <si>
    <r>
      <t xml:space="preserve">намерения за сключване през 2025 г. на </t>
    </r>
    <r>
      <rPr>
        <b/>
        <i/>
        <sz val="12"/>
        <rFont val="Times New Roman"/>
        <family val="1"/>
        <charset val="204"/>
      </rPr>
      <t xml:space="preserve">нови </t>
    </r>
    <r>
      <rPr>
        <b/>
        <sz val="12"/>
        <rFont val="Times New Roman"/>
        <family val="1"/>
        <charset val="204"/>
      </rPr>
      <t xml:space="preserve">договори (и/или др.) с ангажименти за дълг </t>
    </r>
  </si>
  <si>
    <t>по сключени договори за дълг и/или др.документи към 31.12.2026 г. , от които произтичат задължения, представляващи общински дълг</t>
  </si>
  <si>
    <r>
      <t xml:space="preserve">намерения за сключване през 2027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</si>
  <si>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t>Версия за II етап</t>
  </si>
  <si>
    <t>2028 г.</t>
  </si>
  <si>
    <t>по сключени договори за дълг и/или др.документи към 31.12.2027 г. , от които произтичат задължения, представляващи общински дълг</t>
  </si>
  <si>
    <r>
      <t xml:space="preserve">намерения за сключване през 2028 г. на </t>
    </r>
    <r>
      <rPr>
        <b/>
        <i/>
        <sz val="12"/>
        <rFont val="Times New Roman"/>
        <family val="1"/>
        <charset val="204"/>
      </rPr>
      <t xml:space="preserve">нови </t>
    </r>
    <r>
      <rPr>
        <b/>
        <sz val="12"/>
        <rFont val="Times New Roman"/>
        <family val="1"/>
        <charset val="204"/>
      </rPr>
      <t>договори (и/или др.) с ангажименти за</t>
    </r>
    <r>
      <rPr>
        <b/>
        <i/>
        <sz val="12"/>
        <rFont val="Times New Roman"/>
        <family val="1"/>
        <charset val="204"/>
      </rPr>
      <t xml:space="preserve"> </t>
    </r>
    <r>
      <rPr>
        <b/>
        <sz val="12"/>
        <rFont val="Times New Roman"/>
        <family val="1"/>
        <charset val="204"/>
      </rPr>
      <t xml:space="preserve">дълг </t>
    </r>
  </si>
  <si>
    <r>
      <t xml:space="preserve">1. В колона "по сключени към 31.12.2023 г. договори за дълг и/или др.документи, от които произтичат задължения, представляващи общински дълг " (колона C), на ред 14 и ред 55 ("Дълг в началото на периода" в Раздел А и Раздел Б), </t>
    </r>
    <r>
      <rPr>
        <u/>
        <sz val="12"/>
        <rFont val="Times New Roman"/>
        <family val="1"/>
        <charset val="204"/>
      </rPr>
      <t>задължително</t>
    </r>
    <r>
      <rPr>
        <sz val="12"/>
        <rFont val="Times New Roman"/>
        <family val="1"/>
        <charset val="204"/>
      </rPr>
      <t xml:space="preserve"> се посочва остатъчния размер на общинския дълг (усвоена и непогасена сума) в РОД към 31.12.2023 г. (в Раздел A - за дълговете, които се отчитат в Бюджета, а в Раздел Б - за дълговете, които се отчитат в СЕС), а на редове 63 и 71 изчисленията са автоматични. В колони F, I, L и O, изчисленията по тези редове също са автоматични. </t>
    </r>
  </si>
  <si>
    <r>
      <t xml:space="preserve">2. За 2024 г., на редовете </t>
    </r>
    <r>
      <rPr>
        <i/>
        <sz val="12"/>
        <rFont val="Times New Roman"/>
        <family val="1"/>
        <charset val="204"/>
      </rPr>
      <t>от</t>
    </r>
    <r>
      <rPr>
        <sz val="12"/>
        <rFont val="Times New Roman"/>
        <family val="1"/>
        <charset val="204"/>
      </rPr>
      <t xml:space="preserve"> II "Движение по дълга за периода" в колона C, се посочват съответните усвоявания и плащания (главници и разходи) по съответния вид дълг (т.е. получените заемни средства и извършените плащания по него) </t>
    </r>
    <r>
      <rPr>
        <u/>
        <sz val="12"/>
        <rFont val="Times New Roman"/>
        <family val="1"/>
        <charset val="204"/>
      </rPr>
      <t>от</t>
    </r>
    <r>
      <rPr>
        <sz val="12"/>
        <rFont val="Times New Roman"/>
        <family val="1"/>
        <charset val="204"/>
      </rPr>
      <t xml:space="preserve"> началото на 2024 г. до момента, като към тях се добавят и предвижданите такива за усвояване/плащане до края на 2024 г., съгласно погасителните планове/оценки. По тези редове </t>
    </r>
    <r>
      <rPr>
        <i/>
        <u/>
        <sz val="12"/>
        <rFont val="Times New Roman"/>
        <family val="1"/>
        <charset val="204"/>
      </rPr>
      <t>не</t>
    </r>
    <r>
      <rPr>
        <sz val="12"/>
        <rFont val="Times New Roman"/>
        <family val="1"/>
        <charset val="204"/>
      </rPr>
      <t xml:space="preserve"> се посочват средства, които вече са усвоени и погасени до 01.01.2024 г. За 2025 г., 2026 г., 2027 г. и 2028 г. се посочва предвижданото движение по дълга (усвоявания и плащания) за съответната година.</t>
    </r>
  </si>
  <si>
    <r>
      <t xml:space="preserve">4. В колони G, J, М и P се посочва информация за предвижданите за съответната година </t>
    </r>
    <r>
      <rPr>
        <b/>
        <i/>
        <sz val="12"/>
        <rFont val="Times New Roman"/>
        <family val="1"/>
        <charset val="204"/>
      </rPr>
      <t>нови</t>
    </r>
    <r>
      <rPr>
        <sz val="12"/>
        <rFont val="Times New Roman"/>
        <family val="1"/>
        <charset val="204"/>
      </rPr>
      <t xml:space="preserve"> договори за дълг (намерения за дълг). В случай, че се предвижда новият дълг да бъде погасен през следващите години (т.е. да остане с остатъчен размер към края на годината, в която ще бъде усвоен), размерът ще бъде пренесен автоматично като дълг в началото на следващата година. </t>
    </r>
  </si>
  <si>
    <r>
      <t>8. На реда "</t>
    </r>
    <r>
      <rPr>
        <b/>
        <sz val="12"/>
        <rFont val="Times New Roman"/>
        <family val="1"/>
        <charset val="204"/>
      </rPr>
      <t xml:space="preserve">задължения </t>
    </r>
    <r>
      <rPr>
        <sz val="12"/>
        <rFont val="Times New Roman"/>
        <family val="1"/>
        <charset val="204"/>
      </rPr>
      <t xml:space="preserve">по финансови лизинги и търговски кредити" за 2025 г., 2026 г., 2027 г. и 2028 г. се показват предвиждани за поемане </t>
    </r>
    <r>
      <rPr>
        <b/>
        <sz val="12"/>
        <rFont val="Times New Roman"/>
        <family val="1"/>
        <charset val="204"/>
      </rPr>
      <t>нови</t>
    </r>
    <r>
      <rPr>
        <sz val="12"/>
        <rFont val="Times New Roman"/>
        <family val="1"/>
        <charset val="204"/>
      </rPr>
      <t xml:space="preserve"> задължения с такъв характер. За 2024 г. се показват задълженията, поети от началото на 2024 г. до момента и предвижданите за поемане до края на 2024 г.</t>
    </r>
  </si>
  <si>
    <t>за общинския дълг (вкл. и намеренията за поемане на нов дълг) и на разходите за лихви по него за периода 2025-2028 г. на община Николаево</t>
  </si>
  <si>
    <t>Изготвил: Златко Генчев</t>
  </si>
  <si>
    <t xml:space="preserve">  тел. за контакт: 0896236601</t>
  </si>
  <si>
    <t xml:space="preserve">  е-mail: finansi@nikolaevo.net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</si>
</sst>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
      <sz val="12"/>
      <name val="Times New Roman"/>
      <family val="1"/>
      <charset val="204"/>
    </font>
    <font>
      <i/>
      <sz val="12"/>
      <name val="Times New Roman"/>
      <family val="1"/>
      <charset val="204"/>
    </font>
    <font>
      <b/>
      <i/>
      <u/>
      <sz val="12"/>
      <name val="Times New Roman"/>
      <family val="1"/>
      <charset val="204"/>
    </font>
    <font>
      <b/>
      <sz val="12"/>
      <name val="Times New Roman"/>
      <family val="1"/>
      <charset val="204"/>
    </font>
    <font>
      <b/>
      <i/>
      <sz val="12"/>
      <name val="Times New Roman"/>
      <family val="1"/>
      <charset val="204"/>
    </font>
    <font>
      <sz val="10"/>
      <color rgb="FFFF0000"/>
      <name val="Times New Roman"/>
      <family val="1"/>
      <charset val="204"/>
    </font>
    <font>
      <u/>
      <sz val="12"/>
      <name val="Times New Roman"/>
      <family val="1"/>
      <charset val="204"/>
    </font>
    <font>
      <b/>
      <sz val="12"/>
      <color rgb="FFFF0000"/>
      <name val="Times New Roman"/>
      <family val="1"/>
      <charset val="204"/>
    </font>
    <font>
      <sz val="13"/>
      <name val="Times New Roman"/>
      <family val="1"/>
      <charset val="204"/>
    </font>
    <font>
      <b/>
      <sz val="13"/>
      <name val="Times New Roman"/>
      <family val="1"/>
      <charset val="204"/>
    </font>
    <font>
      <b/>
      <sz val="14"/>
      <name val="Times New Roman"/>
      <family val="1"/>
      <charset val="204"/>
    </font>
    <font>
      <sz val="9"/>
      <color indexed="81"/>
      <name val="Tahoma"/>
      <family val="2"/>
      <charset val="204"/>
    </font>
    <font>
      <b/>
      <sz val="16"/>
      <name val="Times New Roman"/>
      <family val="1"/>
      <charset val="204"/>
    </font>
    <font>
      <sz val="10"/>
      <color indexed="81"/>
      <name val="Tahoma"/>
      <family val="2"/>
      <charset val="204"/>
    </font>
    <font>
      <i/>
      <sz val="10"/>
      <color indexed="81"/>
      <name val="Tahoma"/>
      <family val="2"/>
      <charset val="204"/>
    </font>
    <font>
      <b/>
      <sz val="15"/>
      <color rgb="FFFF0000"/>
      <name val="Times New Roman"/>
      <family val="1"/>
      <charset val="204"/>
    </font>
    <font>
      <u/>
      <sz val="10"/>
      <color indexed="81"/>
      <name val="Tahoma"/>
      <family val="2"/>
      <charset val="204"/>
    </font>
    <font>
      <i/>
      <u/>
      <sz val="10"/>
      <color indexed="81"/>
      <name val="Tahoma"/>
      <family val="2"/>
      <charset val="204"/>
    </font>
    <font>
      <i/>
      <u/>
      <sz val="12"/>
      <name val="Times New Roman"/>
      <family val="1"/>
      <charset val="204"/>
    </font>
    <font>
      <b/>
      <i/>
      <u/>
      <sz val="1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1" fillId="0" borderId="0"/>
  </cellStyleXfs>
  <cellXfs count="76">
    <xf numFmtId="0" fontId="0" fillId="0" borderId="0" xfId="0"/>
    <xf numFmtId="0" fontId="2" fillId="0" borderId="0" xfId="1" applyFont="1"/>
    <xf numFmtId="0" fontId="4" fillId="0" borderId="0" xfId="1" applyFont="1"/>
    <xf numFmtId="0" fontId="5" fillId="0" borderId="0" xfId="1" applyFont="1" applyAlignment="1">
      <alignment horizontal="left"/>
    </xf>
    <xf numFmtId="0" fontId="4" fillId="0" borderId="0" xfId="1" applyFont="1" applyAlignment="1">
      <alignment horizontal="left"/>
    </xf>
    <xf numFmtId="0" fontId="0" fillId="0" borderId="0" xfId="0" applyFont="1" applyAlignment="1">
      <alignment wrapText="1"/>
    </xf>
    <xf numFmtId="0" fontId="5" fillId="0" borderId="0" xfId="1" applyFont="1"/>
    <xf numFmtId="0" fontId="2" fillId="0" borderId="0" xfId="1" applyFont="1" applyFill="1"/>
    <xf numFmtId="0" fontId="7" fillId="0" borderId="0" xfId="1" applyFont="1" applyFill="1"/>
    <xf numFmtId="0" fontId="10" fillId="0" borderId="0" xfId="1" applyFont="1"/>
    <xf numFmtId="0" fontId="5" fillId="2" borderId="4" xfId="1" quotePrefix="1" applyFont="1" applyFill="1" applyBorder="1" applyAlignment="1">
      <alignment vertical="justify"/>
    </xf>
    <xf numFmtId="0" fontId="2" fillId="0" borderId="0" xfId="1" applyFont="1" applyBorder="1"/>
    <xf numFmtId="0" fontId="8" fillId="0" borderId="0" xfId="1" applyFont="1" applyAlignment="1">
      <alignment horizontal="center"/>
    </xf>
    <xf numFmtId="0" fontId="13" fillId="0" borderId="0" xfId="1" applyFont="1" applyBorder="1"/>
    <xf numFmtId="0" fontId="14" fillId="0" borderId="0" xfId="1" applyFont="1" applyAlignment="1">
      <alignment horizontal="center"/>
    </xf>
    <xf numFmtId="0" fontId="14" fillId="0" borderId="0" xfId="1" applyFont="1" applyBorder="1" applyAlignment="1">
      <alignment horizontal="center"/>
    </xf>
    <xf numFmtId="0" fontId="13" fillId="0" borderId="10" xfId="1" applyFont="1" applyBorder="1" applyProtection="1">
      <protection locked="0"/>
    </xf>
    <xf numFmtId="3" fontId="8" fillId="0" borderId="24" xfId="1" applyNumberFormat="1" applyFont="1" applyFill="1" applyBorder="1" applyProtection="1">
      <protection locked="0"/>
    </xf>
    <xf numFmtId="3" fontId="5" fillId="2" borderId="3" xfId="1" applyNumberFormat="1" applyFont="1" applyFill="1" applyBorder="1" applyProtection="1">
      <protection locked="0"/>
    </xf>
    <xf numFmtId="3" fontId="5" fillId="2" borderId="11" xfId="1" applyNumberFormat="1" applyFont="1" applyFill="1" applyBorder="1" applyProtection="1">
      <protection locked="0"/>
    </xf>
    <xf numFmtId="3" fontId="5" fillId="2" borderId="2" xfId="1" applyNumberFormat="1" applyFont="1" applyFill="1" applyBorder="1" applyProtection="1">
      <protection locked="0"/>
    </xf>
    <xf numFmtId="3" fontId="5" fillId="0" borderId="3" xfId="1" applyNumberFormat="1" applyFont="1" applyFill="1" applyBorder="1" applyProtection="1">
      <protection locked="0"/>
    </xf>
    <xf numFmtId="0" fontId="8" fillId="0" borderId="0" xfId="1" applyFont="1" applyProtection="1">
      <protection locked="0"/>
    </xf>
    <xf numFmtId="0" fontId="2" fillId="0" borderId="0" xfId="1" applyFont="1" applyProtection="1">
      <protection locked="0"/>
    </xf>
    <xf numFmtId="0" fontId="3" fillId="0" borderId="0" xfId="1" applyFont="1" applyProtection="1">
      <protection locked="0"/>
    </xf>
    <xf numFmtId="3" fontId="5" fillId="2" borderId="29" xfId="1" applyNumberFormat="1" applyFont="1" applyFill="1" applyBorder="1" applyProtection="1">
      <protection locked="0"/>
    </xf>
    <xf numFmtId="3" fontId="5" fillId="2" borderId="6" xfId="1" applyNumberFormat="1" applyFont="1" applyFill="1" applyBorder="1" applyProtection="1">
      <protection locked="0"/>
    </xf>
    <xf numFmtId="0" fontId="24" fillId="0" borderId="0" xfId="1" applyFont="1" applyBorder="1" applyAlignment="1">
      <alignment horizontal="right"/>
    </xf>
    <xf numFmtId="0" fontId="8" fillId="3" borderId="15" xfId="1" applyFont="1" applyFill="1" applyBorder="1" applyAlignment="1">
      <alignment horizontal="left" vertical="top" wrapText="1"/>
    </xf>
    <xf numFmtId="0" fontId="8" fillId="3" borderId="12" xfId="1" applyFont="1" applyFill="1" applyBorder="1" applyAlignment="1">
      <alignment horizontal="left" vertical="justify"/>
    </xf>
    <xf numFmtId="3" fontId="8" fillId="3" borderId="8" xfId="1" applyNumberFormat="1" applyFont="1" applyFill="1" applyBorder="1"/>
    <xf numFmtId="0" fontId="8" fillId="3" borderId="4" xfId="1" applyFont="1" applyFill="1" applyBorder="1" applyAlignment="1">
      <alignment horizontal="left" vertical="justify"/>
    </xf>
    <xf numFmtId="3" fontId="8" fillId="3" borderId="3" xfId="1" applyNumberFormat="1" applyFont="1" applyFill="1" applyBorder="1"/>
    <xf numFmtId="0" fontId="5" fillId="3" borderId="4" xfId="1" applyFont="1" applyFill="1" applyBorder="1" applyAlignment="1">
      <alignment vertical="justify"/>
    </xf>
    <xf numFmtId="3" fontId="5" fillId="3" borderId="3" xfId="1" applyNumberFormat="1" applyFont="1" applyFill="1" applyBorder="1"/>
    <xf numFmtId="3" fontId="8" fillId="3" borderId="6" xfId="1" applyNumberFormat="1" applyFont="1" applyFill="1" applyBorder="1"/>
    <xf numFmtId="3" fontId="8" fillId="3" borderId="2" xfId="1" applyNumberFormat="1" applyFont="1" applyFill="1" applyBorder="1"/>
    <xf numFmtId="3" fontId="5" fillId="3" borderId="2" xfId="1" applyNumberFormat="1" applyFont="1" applyFill="1" applyBorder="1"/>
    <xf numFmtId="3" fontId="8" fillId="3" borderId="9" xfId="1" applyNumberFormat="1" applyFont="1" applyFill="1" applyBorder="1" applyAlignment="1">
      <alignment horizontal="center"/>
    </xf>
    <xf numFmtId="3" fontId="8" fillId="3" borderId="6" xfId="1" applyNumberFormat="1" applyFont="1" applyFill="1" applyBorder="1" applyAlignment="1">
      <alignment horizontal="center"/>
    </xf>
    <xf numFmtId="3" fontId="8" fillId="3" borderId="7" xfId="1" applyNumberFormat="1" applyFont="1" applyFill="1" applyBorder="1" applyAlignment="1">
      <alignment horizontal="center"/>
    </xf>
    <xf numFmtId="0" fontId="8" fillId="3" borderId="5" xfId="1" applyFont="1" applyFill="1" applyBorder="1" applyAlignment="1">
      <alignment horizontal="left" vertical="justify"/>
    </xf>
    <xf numFmtId="3" fontId="8" fillId="3" borderId="14" xfId="1" applyNumberFormat="1" applyFont="1" applyFill="1" applyBorder="1"/>
    <xf numFmtId="3" fontId="8" fillId="3" borderId="13" xfId="1" applyNumberFormat="1" applyFont="1" applyFill="1" applyBorder="1"/>
    <xf numFmtId="3" fontId="8" fillId="3" borderId="11" xfId="1" applyNumberFormat="1" applyFont="1" applyFill="1" applyBorder="1"/>
    <xf numFmtId="3" fontId="8" fillId="3" borderId="10" xfId="1" applyNumberFormat="1" applyFont="1" applyFill="1" applyBorder="1"/>
    <xf numFmtId="3" fontId="8" fillId="3" borderId="28" xfId="1" applyNumberFormat="1" applyFont="1" applyFill="1" applyBorder="1"/>
    <xf numFmtId="3" fontId="8" fillId="3" borderId="15" xfId="1" applyNumberFormat="1" applyFont="1" applyFill="1" applyBorder="1"/>
    <xf numFmtId="0" fontId="8" fillId="3" borderId="25" xfId="1" applyFont="1" applyFill="1" applyBorder="1" applyAlignment="1">
      <alignment horizontal="left" vertical="justify"/>
    </xf>
    <xf numFmtId="3" fontId="8" fillId="3" borderId="27" xfId="1" applyNumberFormat="1" applyFont="1" applyFill="1" applyBorder="1"/>
    <xf numFmtId="3" fontId="8" fillId="3" borderId="26" xfId="1" applyNumberFormat="1" applyFont="1" applyFill="1" applyBorder="1"/>
    <xf numFmtId="3" fontId="8" fillId="3" borderId="1" xfId="1" applyNumberFormat="1" applyFont="1" applyFill="1" applyBorder="1"/>
    <xf numFmtId="0" fontId="8" fillId="3" borderId="5" xfId="1" quotePrefix="1" applyFont="1" applyFill="1" applyBorder="1" applyAlignment="1">
      <alignment vertical="justify"/>
    </xf>
    <xf numFmtId="0" fontId="9" fillId="3" borderId="0" xfId="1" applyFont="1" applyFill="1" applyAlignment="1">
      <alignment horizontal="left"/>
    </xf>
    <xf numFmtId="0" fontId="5" fillId="0" borderId="0" xfId="1" applyFont="1" applyAlignment="1">
      <alignment horizontal="left" wrapText="1"/>
    </xf>
    <xf numFmtId="0" fontId="0" fillId="0" borderId="0" xfId="0" applyAlignment="1">
      <alignment horizontal="left" wrapText="1"/>
    </xf>
    <xf numFmtId="0" fontId="8" fillId="3" borderId="18" xfId="1" applyFont="1" applyFill="1" applyBorder="1" applyAlignment="1">
      <alignment horizontal="left" vertical="justify"/>
    </xf>
    <xf numFmtId="0" fontId="8" fillId="3" borderId="20" xfId="1" applyFont="1" applyFill="1" applyBorder="1" applyAlignment="1">
      <alignment horizontal="left" vertical="justify"/>
    </xf>
    <xf numFmtId="0" fontId="20" fillId="3" borderId="19"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8" fillId="3" borderId="17" xfId="1" applyFont="1" applyFill="1" applyBorder="1" applyAlignment="1">
      <alignment horizontal="left" vertical="justify"/>
    </xf>
    <xf numFmtId="0" fontId="7" fillId="3" borderId="22" xfId="1" applyFont="1" applyFill="1" applyBorder="1" applyAlignment="1">
      <alignment horizontal="left" vertical="center" wrapText="1"/>
    </xf>
    <xf numFmtId="0" fontId="7" fillId="3" borderId="23" xfId="1" applyFont="1" applyFill="1" applyBorder="1" applyAlignment="1">
      <alignment horizontal="left" vertical="center" wrapText="1"/>
    </xf>
    <xf numFmtId="0" fontId="7" fillId="3" borderId="17" xfId="1" applyFont="1" applyFill="1" applyBorder="1" applyAlignment="1">
      <alignment horizontal="left" vertical="center" wrapText="1"/>
    </xf>
    <xf numFmtId="0" fontId="9" fillId="3" borderId="22" xfId="1" applyFont="1" applyFill="1" applyBorder="1" applyAlignment="1">
      <alignment horizontal="left" vertical="center" wrapText="1"/>
    </xf>
    <xf numFmtId="0" fontId="9" fillId="3" borderId="23" xfId="1" applyFont="1" applyFill="1" applyBorder="1" applyAlignment="1">
      <alignment horizontal="left" vertical="center" wrapText="1"/>
    </xf>
    <xf numFmtId="0" fontId="9" fillId="3" borderId="17" xfId="1" applyFont="1" applyFill="1" applyBorder="1" applyAlignment="1">
      <alignment horizontal="left" vertical="center" wrapText="1"/>
    </xf>
    <xf numFmtId="0" fontId="17" fillId="0" borderId="0" xfId="1" applyFont="1" applyAlignment="1">
      <alignment horizontal="right"/>
    </xf>
    <xf numFmtId="0" fontId="15" fillId="0" borderId="0" xfId="1" applyFont="1" applyAlignment="1">
      <alignment horizontal="center"/>
    </xf>
    <xf numFmtId="0" fontId="14" fillId="0" borderId="0" xfId="1" applyFont="1" applyAlignment="1" applyProtection="1">
      <alignment horizontal="center"/>
      <protection locked="0"/>
    </xf>
    <xf numFmtId="0" fontId="14" fillId="0" borderId="0" xfId="1" applyFont="1" applyAlignment="1">
      <alignment horizontal="center"/>
    </xf>
    <xf numFmtId="0" fontId="14" fillId="0" borderId="0" xfId="1" applyFont="1" applyBorder="1" applyAlignment="1">
      <alignment horizontal="center"/>
    </xf>
    <xf numFmtId="0" fontId="9" fillId="3" borderId="21"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20" fillId="3" borderId="19" xfId="1" applyFont="1" applyFill="1" applyBorder="1" applyAlignment="1">
      <alignment horizontal="center" vertical="center"/>
    </xf>
    <xf numFmtId="0" fontId="20" fillId="3" borderId="14" xfId="1" applyFont="1" applyFill="1" applyBorder="1" applyAlignment="1">
      <alignment horizontal="center" vertical="center"/>
    </xf>
  </cellXfs>
  <cellStyles count="2">
    <cellStyle name="Normal 2" xfId="1"/>
    <cellStyle name="Нормален" xfId="0" builtinId="0"/>
  </cellStyles>
  <dxfs count="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4E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R92"/>
  <sheetViews>
    <sheetView tabSelected="1" zoomScale="80" zoomScaleNormal="80" workbookViewId="0">
      <pane ySplit="12" topLeftCell="A85" activePane="bottomLeft" state="frozen"/>
      <selection pane="bottomLeft" activeCell="B92" sqref="B92"/>
    </sheetView>
  </sheetViews>
  <sheetFormatPr defaultRowHeight="12.75" x14ac:dyDescent="0.2"/>
  <cols>
    <col min="1" max="1" width="57.7109375" style="1" customWidth="1"/>
    <col min="2" max="2" width="17.140625" style="1" customWidth="1"/>
    <col min="3" max="3" width="22.140625" style="1" customWidth="1"/>
    <col min="4" max="4" width="16.7109375" style="1" customWidth="1"/>
    <col min="5" max="5" width="16.140625" style="1" customWidth="1"/>
    <col min="6" max="6" width="22.28515625" style="1" customWidth="1"/>
    <col min="7" max="7" width="14.7109375" style="1" customWidth="1"/>
    <col min="8" max="8" width="17" style="1" customWidth="1"/>
    <col min="9" max="9" width="22.28515625" style="1" customWidth="1"/>
    <col min="10" max="11" width="15.140625" style="1" customWidth="1"/>
    <col min="12" max="12" width="21.7109375" style="1" customWidth="1"/>
    <col min="13" max="13" width="15.140625" style="1" customWidth="1"/>
    <col min="14" max="14" width="16.85546875" style="1" customWidth="1"/>
    <col min="15" max="15" width="22.42578125" style="1" customWidth="1"/>
    <col min="16" max="16" width="14.42578125" style="1" customWidth="1"/>
    <col min="17" max="265" width="9.140625" style="1"/>
    <col min="266" max="266" width="30.42578125" style="1" customWidth="1"/>
    <col min="267" max="272" width="16.85546875" style="1" customWidth="1"/>
    <col min="273" max="521" width="9.140625" style="1"/>
    <col min="522" max="522" width="30.42578125" style="1" customWidth="1"/>
    <col min="523" max="528" width="16.85546875" style="1" customWidth="1"/>
    <col min="529" max="777" width="9.140625" style="1"/>
    <col min="778" max="778" width="30.42578125" style="1" customWidth="1"/>
    <col min="779" max="784" width="16.85546875" style="1" customWidth="1"/>
    <col min="785" max="1033" width="9.140625" style="1"/>
    <col min="1034" max="1034" width="30.42578125" style="1" customWidth="1"/>
    <col min="1035" max="1040" width="16.85546875" style="1" customWidth="1"/>
    <col min="1041" max="1289" width="9.140625" style="1"/>
    <col min="1290" max="1290" width="30.42578125" style="1" customWidth="1"/>
    <col min="1291" max="1296" width="16.85546875" style="1" customWidth="1"/>
    <col min="1297" max="1545" width="9.140625" style="1"/>
    <col min="1546" max="1546" width="30.42578125" style="1" customWidth="1"/>
    <col min="1547" max="1552" width="16.85546875" style="1" customWidth="1"/>
    <col min="1553" max="1801" width="9.140625" style="1"/>
    <col min="1802" max="1802" width="30.42578125" style="1" customWidth="1"/>
    <col min="1803" max="1808" width="16.85546875" style="1" customWidth="1"/>
    <col min="1809" max="2057" width="9.140625" style="1"/>
    <col min="2058" max="2058" width="30.42578125" style="1" customWidth="1"/>
    <col min="2059" max="2064" width="16.85546875" style="1" customWidth="1"/>
    <col min="2065" max="2313" width="9.140625" style="1"/>
    <col min="2314" max="2314" width="30.42578125" style="1" customWidth="1"/>
    <col min="2315" max="2320" width="16.85546875" style="1" customWidth="1"/>
    <col min="2321" max="2569" width="9.140625" style="1"/>
    <col min="2570" max="2570" width="30.42578125" style="1" customWidth="1"/>
    <col min="2571" max="2576" width="16.85546875" style="1" customWidth="1"/>
    <col min="2577" max="2825" width="9.140625" style="1"/>
    <col min="2826" max="2826" width="30.42578125" style="1" customWidth="1"/>
    <col min="2827" max="2832" width="16.85546875" style="1" customWidth="1"/>
    <col min="2833" max="3081" width="9.140625" style="1"/>
    <col min="3082" max="3082" width="30.42578125" style="1" customWidth="1"/>
    <col min="3083" max="3088" width="16.85546875" style="1" customWidth="1"/>
    <col min="3089" max="3337" width="9.140625" style="1"/>
    <col min="3338" max="3338" width="30.42578125" style="1" customWidth="1"/>
    <col min="3339" max="3344" width="16.85546875" style="1" customWidth="1"/>
    <col min="3345" max="3593" width="9.140625" style="1"/>
    <col min="3594" max="3594" width="30.42578125" style="1" customWidth="1"/>
    <col min="3595" max="3600" width="16.85546875" style="1" customWidth="1"/>
    <col min="3601" max="3849" width="9.140625" style="1"/>
    <col min="3850" max="3850" width="30.42578125" style="1" customWidth="1"/>
    <col min="3851" max="3856" width="16.85546875" style="1" customWidth="1"/>
    <col min="3857" max="4105" width="9.140625" style="1"/>
    <col min="4106" max="4106" width="30.42578125" style="1" customWidth="1"/>
    <col min="4107" max="4112" width="16.85546875" style="1" customWidth="1"/>
    <col min="4113" max="4361" width="9.140625" style="1"/>
    <col min="4362" max="4362" width="30.42578125" style="1" customWidth="1"/>
    <col min="4363" max="4368" width="16.85546875" style="1" customWidth="1"/>
    <col min="4369" max="4617" width="9.140625" style="1"/>
    <col min="4618" max="4618" width="30.42578125" style="1" customWidth="1"/>
    <col min="4619" max="4624" width="16.85546875" style="1" customWidth="1"/>
    <col min="4625" max="4873" width="9.140625" style="1"/>
    <col min="4874" max="4874" width="30.42578125" style="1" customWidth="1"/>
    <col min="4875" max="4880" width="16.85546875" style="1" customWidth="1"/>
    <col min="4881" max="5129" width="9.140625" style="1"/>
    <col min="5130" max="5130" width="30.42578125" style="1" customWidth="1"/>
    <col min="5131" max="5136" width="16.85546875" style="1" customWidth="1"/>
    <col min="5137" max="5385" width="9.140625" style="1"/>
    <col min="5386" max="5386" width="30.42578125" style="1" customWidth="1"/>
    <col min="5387" max="5392" width="16.85546875" style="1" customWidth="1"/>
    <col min="5393" max="5641" width="9.140625" style="1"/>
    <col min="5642" max="5642" width="30.42578125" style="1" customWidth="1"/>
    <col min="5643" max="5648" width="16.85546875" style="1" customWidth="1"/>
    <col min="5649" max="5897" width="9.140625" style="1"/>
    <col min="5898" max="5898" width="30.42578125" style="1" customWidth="1"/>
    <col min="5899" max="5904" width="16.85546875" style="1" customWidth="1"/>
    <col min="5905" max="6153" width="9.140625" style="1"/>
    <col min="6154" max="6154" width="30.42578125" style="1" customWidth="1"/>
    <col min="6155" max="6160" width="16.85546875" style="1" customWidth="1"/>
    <col min="6161" max="6409" width="9.140625" style="1"/>
    <col min="6410" max="6410" width="30.42578125" style="1" customWidth="1"/>
    <col min="6411" max="6416" width="16.85546875" style="1" customWidth="1"/>
    <col min="6417" max="6665" width="9.140625" style="1"/>
    <col min="6666" max="6666" width="30.42578125" style="1" customWidth="1"/>
    <col min="6667" max="6672" width="16.85546875" style="1" customWidth="1"/>
    <col min="6673" max="6921" width="9.140625" style="1"/>
    <col min="6922" max="6922" width="30.42578125" style="1" customWidth="1"/>
    <col min="6923" max="6928" width="16.85546875" style="1" customWidth="1"/>
    <col min="6929" max="7177" width="9.140625" style="1"/>
    <col min="7178" max="7178" width="30.42578125" style="1" customWidth="1"/>
    <col min="7179" max="7184" width="16.85546875" style="1" customWidth="1"/>
    <col min="7185" max="7433" width="9.140625" style="1"/>
    <col min="7434" max="7434" width="30.42578125" style="1" customWidth="1"/>
    <col min="7435" max="7440" width="16.85546875" style="1" customWidth="1"/>
    <col min="7441" max="7689" width="9.140625" style="1"/>
    <col min="7690" max="7690" width="30.42578125" style="1" customWidth="1"/>
    <col min="7691" max="7696" width="16.85546875" style="1" customWidth="1"/>
    <col min="7697" max="7945" width="9.140625" style="1"/>
    <col min="7946" max="7946" width="30.42578125" style="1" customWidth="1"/>
    <col min="7947" max="7952" width="16.85546875" style="1" customWidth="1"/>
    <col min="7953" max="8201" width="9.140625" style="1"/>
    <col min="8202" max="8202" width="30.42578125" style="1" customWidth="1"/>
    <col min="8203" max="8208" width="16.85546875" style="1" customWidth="1"/>
    <col min="8209" max="8457" width="9.140625" style="1"/>
    <col min="8458" max="8458" width="30.42578125" style="1" customWidth="1"/>
    <col min="8459" max="8464" width="16.85546875" style="1" customWidth="1"/>
    <col min="8465" max="8713" width="9.140625" style="1"/>
    <col min="8714" max="8714" width="30.42578125" style="1" customWidth="1"/>
    <col min="8715" max="8720" width="16.85546875" style="1" customWidth="1"/>
    <col min="8721" max="8969" width="9.140625" style="1"/>
    <col min="8970" max="8970" width="30.42578125" style="1" customWidth="1"/>
    <col min="8971" max="8976" width="16.85546875" style="1" customWidth="1"/>
    <col min="8977" max="9225" width="9.140625" style="1"/>
    <col min="9226" max="9226" width="30.42578125" style="1" customWidth="1"/>
    <col min="9227" max="9232" width="16.85546875" style="1" customWidth="1"/>
    <col min="9233" max="9481" width="9.140625" style="1"/>
    <col min="9482" max="9482" width="30.42578125" style="1" customWidth="1"/>
    <col min="9483" max="9488" width="16.85546875" style="1" customWidth="1"/>
    <col min="9489" max="9737" width="9.140625" style="1"/>
    <col min="9738" max="9738" width="30.42578125" style="1" customWidth="1"/>
    <col min="9739" max="9744" width="16.85546875" style="1" customWidth="1"/>
    <col min="9745" max="9993" width="9.140625" style="1"/>
    <col min="9994" max="9994" width="30.42578125" style="1" customWidth="1"/>
    <col min="9995" max="10000" width="16.85546875" style="1" customWidth="1"/>
    <col min="10001" max="10249" width="9.140625" style="1"/>
    <col min="10250" max="10250" width="30.42578125" style="1" customWidth="1"/>
    <col min="10251" max="10256" width="16.85546875" style="1" customWidth="1"/>
    <col min="10257" max="10505" width="9.140625" style="1"/>
    <col min="10506" max="10506" width="30.42578125" style="1" customWidth="1"/>
    <col min="10507" max="10512" width="16.85546875" style="1" customWidth="1"/>
    <col min="10513" max="10761" width="9.140625" style="1"/>
    <col min="10762" max="10762" width="30.42578125" style="1" customWidth="1"/>
    <col min="10763" max="10768" width="16.85546875" style="1" customWidth="1"/>
    <col min="10769" max="11017" width="9.140625" style="1"/>
    <col min="11018" max="11018" width="30.42578125" style="1" customWidth="1"/>
    <col min="11019" max="11024" width="16.85546875" style="1" customWidth="1"/>
    <col min="11025" max="11273" width="9.140625" style="1"/>
    <col min="11274" max="11274" width="30.42578125" style="1" customWidth="1"/>
    <col min="11275" max="11280" width="16.85546875" style="1" customWidth="1"/>
    <col min="11281" max="11529" width="9.140625" style="1"/>
    <col min="11530" max="11530" width="30.42578125" style="1" customWidth="1"/>
    <col min="11531" max="11536" width="16.85546875" style="1" customWidth="1"/>
    <col min="11537" max="11785" width="9.140625" style="1"/>
    <col min="11786" max="11786" width="30.42578125" style="1" customWidth="1"/>
    <col min="11787" max="11792" width="16.85546875" style="1" customWidth="1"/>
    <col min="11793" max="12041" width="9.140625" style="1"/>
    <col min="12042" max="12042" width="30.42578125" style="1" customWidth="1"/>
    <col min="12043" max="12048" width="16.85546875" style="1" customWidth="1"/>
    <col min="12049" max="12297" width="9.140625" style="1"/>
    <col min="12298" max="12298" width="30.42578125" style="1" customWidth="1"/>
    <col min="12299" max="12304" width="16.85546875" style="1" customWidth="1"/>
    <col min="12305" max="12553" width="9.140625" style="1"/>
    <col min="12554" max="12554" width="30.42578125" style="1" customWidth="1"/>
    <col min="12555" max="12560" width="16.85546875" style="1" customWidth="1"/>
    <col min="12561" max="12809" width="9.140625" style="1"/>
    <col min="12810" max="12810" width="30.42578125" style="1" customWidth="1"/>
    <col min="12811" max="12816" width="16.85546875" style="1" customWidth="1"/>
    <col min="12817" max="13065" width="9.140625" style="1"/>
    <col min="13066" max="13066" width="30.42578125" style="1" customWidth="1"/>
    <col min="13067" max="13072" width="16.85546875" style="1" customWidth="1"/>
    <col min="13073" max="13321" width="9.140625" style="1"/>
    <col min="13322" max="13322" width="30.42578125" style="1" customWidth="1"/>
    <col min="13323" max="13328" width="16.85546875" style="1" customWidth="1"/>
    <col min="13329" max="13577" width="9.140625" style="1"/>
    <col min="13578" max="13578" width="30.42578125" style="1" customWidth="1"/>
    <col min="13579" max="13584" width="16.85546875" style="1" customWidth="1"/>
    <col min="13585" max="13833" width="9.140625" style="1"/>
    <col min="13834" max="13834" width="30.42578125" style="1" customWidth="1"/>
    <col min="13835" max="13840" width="16.85546875" style="1" customWidth="1"/>
    <col min="13841" max="14089" width="9.140625" style="1"/>
    <col min="14090" max="14090" width="30.42578125" style="1" customWidth="1"/>
    <col min="14091" max="14096" width="16.85546875" style="1" customWidth="1"/>
    <col min="14097" max="14345" width="9.140625" style="1"/>
    <col min="14346" max="14346" width="30.42578125" style="1" customWidth="1"/>
    <col min="14347" max="14352" width="16.85546875" style="1" customWidth="1"/>
    <col min="14353" max="14601" width="9.140625" style="1"/>
    <col min="14602" max="14602" width="30.42578125" style="1" customWidth="1"/>
    <col min="14603" max="14608" width="16.85546875" style="1" customWidth="1"/>
    <col min="14609" max="14857" width="9.140625" style="1"/>
    <col min="14858" max="14858" width="30.42578125" style="1" customWidth="1"/>
    <col min="14859" max="14864" width="16.85546875" style="1" customWidth="1"/>
    <col min="14865" max="15113" width="9.140625" style="1"/>
    <col min="15114" max="15114" width="30.42578125" style="1" customWidth="1"/>
    <col min="15115" max="15120" width="16.85546875" style="1" customWidth="1"/>
    <col min="15121" max="15369" width="9.140625" style="1"/>
    <col min="15370" max="15370" width="30.42578125" style="1" customWidth="1"/>
    <col min="15371" max="15376" width="16.85546875" style="1" customWidth="1"/>
    <col min="15377" max="15625" width="9.140625" style="1"/>
    <col min="15626" max="15626" width="30.42578125" style="1" customWidth="1"/>
    <col min="15627" max="15632" width="16.85546875" style="1" customWidth="1"/>
    <col min="15633" max="15881" width="9.140625" style="1"/>
    <col min="15882" max="15882" width="30.42578125" style="1" customWidth="1"/>
    <col min="15883" max="15888" width="16.85546875" style="1" customWidth="1"/>
    <col min="15889" max="16137" width="9.140625" style="1"/>
    <col min="16138" max="16138" width="30.42578125" style="1" customWidth="1"/>
    <col min="16139" max="16144" width="16.85546875" style="1" customWidth="1"/>
    <col min="16145" max="16384" width="9.140625" style="1"/>
  </cols>
  <sheetData>
    <row r="3" spans="1:16" ht="18.75" customHeight="1" x14ac:dyDescent="0.3">
      <c r="O3" s="67" t="s">
        <v>29</v>
      </c>
      <c r="P3" s="67"/>
    </row>
    <row r="4" spans="1:16" ht="18.75" x14ac:dyDescent="0.3">
      <c r="A4" s="68" t="s">
        <v>28</v>
      </c>
      <c r="B4" s="68"/>
      <c r="C4" s="68"/>
      <c r="D4" s="68"/>
      <c r="E4" s="68"/>
      <c r="F4" s="68"/>
      <c r="G4" s="68"/>
      <c r="H4" s="68"/>
      <c r="I4" s="68"/>
      <c r="J4" s="68"/>
      <c r="K4" s="68"/>
      <c r="L4" s="68"/>
      <c r="M4" s="68"/>
      <c r="N4" s="68"/>
      <c r="O4" s="68"/>
      <c r="P4" s="68"/>
    </row>
    <row r="5" spans="1:16" ht="16.5" x14ac:dyDescent="0.25">
      <c r="A5" s="69" t="s">
        <v>67</v>
      </c>
      <c r="B5" s="69"/>
      <c r="C5" s="69"/>
      <c r="D5" s="69"/>
      <c r="E5" s="69"/>
      <c r="F5" s="69"/>
      <c r="G5" s="69"/>
      <c r="H5" s="69"/>
      <c r="I5" s="69"/>
      <c r="J5" s="69"/>
      <c r="K5" s="69"/>
      <c r="L5" s="69"/>
      <c r="M5" s="69"/>
      <c r="N5" s="69"/>
      <c r="O5" s="69"/>
      <c r="P5" s="69"/>
    </row>
    <row r="6" spans="1:16" ht="17.25" thickBot="1" x14ac:dyDescent="0.3">
      <c r="A6" s="70"/>
      <c r="B6" s="70"/>
      <c r="C6" s="70"/>
      <c r="D6" s="70"/>
      <c r="E6" s="70"/>
      <c r="F6" s="70"/>
      <c r="G6" s="70"/>
      <c r="H6" s="70"/>
      <c r="I6" s="70"/>
      <c r="J6" s="70"/>
      <c r="K6" s="70"/>
      <c r="L6" s="70"/>
      <c r="M6" s="70"/>
      <c r="N6" s="70"/>
      <c r="O6" s="70"/>
      <c r="P6" s="70"/>
    </row>
    <row r="7" spans="1:16" s="11" customFormat="1" ht="17.25" thickBot="1" x14ac:dyDescent="0.3">
      <c r="A7" s="12"/>
      <c r="B7" s="12"/>
      <c r="C7" s="12"/>
      <c r="D7" s="12"/>
      <c r="E7" s="12"/>
      <c r="F7" s="12"/>
      <c r="G7" s="12"/>
      <c r="H7" s="12"/>
      <c r="I7" s="12"/>
      <c r="J7" s="12"/>
      <c r="K7" s="12"/>
      <c r="L7" s="12"/>
      <c r="M7" s="12"/>
      <c r="N7" s="70" t="s">
        <v>27</v>
      </c>
      <c r="O7" s="71"/>
      <c r="P7" s="16">
        <v>7406</v>
      </c>
    </row>
    <row r="8" spans="1:16" s="11" customFormat="1" ht="16.5" x14ac:dyDescent="0.25">
      <c r="A8" s="53" t="s">
        <v>59</v>
      </c>
      <c r="B8" s="12"/>
      <c r="C8" s="12"/>
      <c r="D8" s="12"/>
      <c r="E8" s="12"/>
      <c r="F8" s="12"/>
      <c r="G8" s="12"/>
      <c r="H8" s="12"/>
      <c r="I8" s="12"/>
      <c r="J8" s="12"/>
      <c r="K8" s="12"/>
      <c r="L8" s="12"/>
      <c r="M8" s="12"/>
      <c r="N8" s="14"/>
      <c r="O8" s="15"/>
      <c r="P8" s="13"/>
    </row>
    <row r="9" spans="1:16" s="11" customFormat="1" x14ac:dyDescent="0.2"/>
    <row r="10" spans="1:16" s="11" customFormat="1" ht="18" thickBot="1" x14ac:dyDescent="0.35">
      <c r="P10" s="27" t="s">
        <v>49</v>
      </c>
    </row>
    <row r="11" spans="1:16" ht="15.75" x14ac:dyDescent="0.2">
      <c r="A11" s="72" t="s">
        <v>26</v>
      </c>
      <c r="B11" s="74" t="s">
        <v>42</v>
      </c>
      <c r="C11" s="56" t="s">
        <v>25</v>
      </c>
      <c r="D11" s="57"/>
      <c r="E11" s="58" t="s">
        <v>46</v>
      </c>
      <c r="F11" s="56" t="s">
        <v>25</v>
      </c>
      <c r="G11" s="57"/>
      <c r="H11" s="58" t="s">
        <v>51</v>
      </c>
      <c r="I11" s="56" t="s">
        <v>25</v>
      </c>
      <c r="J11" s="57"/>
      <c r="K11" s="58" t="s">
        <v>54</v>
      </c>
      <c r="L11" s="56" t="s">
        <v>25</v>
      </c>
      <c r="M11" s="60"/>
      <c r="N11" s="58" t="s">
        <v>60</v>
      </c>
      <c r="O11" s="56" t="s">
        <v>25</v>
      </c>
      <c r="P11" s="60"/>
    </row>
    <row r="12" spans="1:16" ht="162.75" customHeight="1" thickBot="1" x14ac:dyDescent="0.25">
      <c r="A12" s="73"/>
      <c r="B12" s="75"/>
      <c r="C12" s="28" t="s">
        <v>47</v>
      </c>
      <c r="D12" s="28" t="s">
        <v>55</v>
      </c>
      <c r="E12" s="59"/>
      <c r="F12" s="28" t="s">
        <v>48</v>
      </c>
      <c r="G12" s="28" t="s">
        <v>56</v>
      </c>
      <c r="H12" s="59"/>
      <c r="I12" s="28" t="s">
        <v>52</v>
      </c>
      <c r="J12" s="28" t="s">
        <v>53</v>
      </c>
      <c r="K12" s="59"/>
      <c r="L12" s="28" t="s">
        <v>57</v>
      </c>
      <c r="M12" s="28" t="s">
        <v>58</v>
      </c>
      <c r="N12" s="59"/>
      <c r="O12" s="28" t="s">
        <v>61</v>
      </c>
      <c r="P12" s="28" t="s">
        <v>62</v>
      </c>
    </row>
    <row r="13" spans="1:16" ht="32.25" customHeight="1" x14ac:dyDescent="0.2">
      <c r="A13" s="61" t="s">
        <v>38</v>
      </c>
      <c r="B13" s="62"/>
      <c r="C13" s="62"/>
      <c r="D13" s="62"/>
      <c r="E13" s="62"/>
      <c r="F13" s="62"/>
      <c r="G13" s="62"/>
      <c r="H13" s="62"/>
      <c r="I13" s="62"/>
      <c r="J13" s="62"/>
      <c r="K13" s="62"/>
      <c r="L13" s="62"/>
      <c r="M13" s="62"/>
      <c r="N13" s="62"/>
      <c r="O13" s="62"/>
      <c r="P13" s="63"/>
    </row>
    <row r="14" spans="1:16" ht="21" customHeight="1" thickBot="1" x14ac:dyDescent="0.3">
      <c r="A14" s="29" t="s">
        <v>6</v>
      </c>
      <c r="B14" s="30">
        <f>+C14</f>
        <v>0</v>
      </c>
      <c r="C14" s="17">
        <v>0</v>
      </c>
      <c r="D14" s="38" t="s">
        <v>5</v>
      </c>
      <c r="E14" s="35">
        <f>+F14</f>
        <v>0</v>
      </c>
      <c r="F14" s="35">
        <f>+B53</f>
        <v>0</v>
      </c>
      <c r="G14" s="39" t="s">
        <v>5</v>
      </c>
      <c r="H14" s="35">
        <f>+I14</f>
        <v>0</v>
      </c>
      <c r="I14" s="30">
        <f>+E53</f>
        <v>0</v>
      </c>
      <c r="J14" s="39" t="s">
        <v>5</v>
      </c>
      <c r="K14" s="35">
        <f>+L14</f>
        <v>0</v>
      </c>
      <c r="L14" s="30">
        <f>+H53</f>
        <v>0</v>
      </c>
      <c r="M14" s="40" t="s">
        <v>5</v>
      </c>
      <c r="N14" s="35">
        <f>+O14</f>
        <v>0</v>
      </c>
      <c r="O14" s="30">
        <f>+K53</f>
        <v>0</v>
      </c>
      <c r="P14" s="40" t="s">
        <v>5</v>
      </c>
    </row>
    <row r="15" spans="1:16" ht="21" customHeight="1" x14ac:dyDescent="0.25">
      <c r="A15" s="31" t="s">
        <v>30</v>
      </c>
      <c r="B15" s="32">
        <f t="shared" ref="B15:B53" si="0">+C15+D15</f>
        <v>0</v>
      </c>
      <c r="C15" s="35">
        <f>+C16+C20+C24+C28+C32+C36+C40+C44+C48</f>
        <v>0</v>
      </c>
      <c r="D15" s="32">
        <f>+D16+D20+D24+D28+D32+D36+D40+D44+D48</f>
        <v>0</v>
      </c>
      <c r="E15" s="32">
        <f t="shared" ref="E15:E53" si="1">+F15+G15</f>
        <v>0</v>
      </c>
      <c r="F15" s="32">
        <f>+F16+F20+F24+F28+F32+F36+F40+F44+F48</f>
        <v>0</v>
      </c>
      <c r="G15" s="32">
        <f>+G16+G20+G24+G28+G32+G36+G40+G44+G48</f>
        <v>0</v>
      </c>
      <c r="H15" s="32">
        <f t="shared" ref="H15:H53" si="2">+I15+J15</f>
        <v>0</v>
      </c>
      <c r="I15" s="32">
        <f>+I16+I20+I24+I28+I32+I36+I40+I44+I48</f>
        <v>0</v>
      </c>
      <c r="J15" s="32">
        <f>+J16+J20+J24+J28+J32+J36+J40+J44+J48</f>
        <v>0</v>
      </c>
      <c r="K15" s="32">
        <f t="shared" ref="K15:K53" si="3">+L15+M15</f>
        <v>0</v>
      </c>
      <c r="L15" s="32">
        <f>+L16+L20+L24+L28+L32+L36+L40+L44+L48</f>
        <v>0</v>
      </c>
      <c r="M15" s="36">
        <f>+M16+M20+M24+M28+M32+M36+M40+M44+M48</f>
        <v>0</v>
      </c>
      <c r="N15" s="32">
        <f t="shared" ref="N15:N53" si="4">+O15+P15</f>
        <v>0</v>
      </c>
      <c r="O15" s="32">
        <f>+O16+O20+O24+O28+O32+O36+O40+O44+O48</f>
        <v>0</v>
      </c>
      <c r="P15" s="36">
        <f>+P16+P20+P24+P28+P32+P36+P40+P44+P48</f>
        <v>0</v>
      </c>
    </row>
    <row r="16" spans="1:16" ht="21" customHeight="1" x14ac:dyDescent="0.25">
      <c r="A16" s="33" t="s">
        <v>24</v>
      </c>
      <c r="B16" s="34">
        <f t="shared" si="0"/>
        <v>0</v>
      </c>
      <c r="C16" s="34">
        <f>+C17-C18</f>
        <v>0</v>
      </c>
      <c r="D16" s="34">
        <f>+D17-D18</f>
        <v>0</v>
      </c>
      <c r="E16" s="34">
        <f t="shared" si="1"/>
        <v>0</v>
      </c>
      <c r="F16" s="34">
        <f>+F17-F18</f>
        <v>0</v>
      </c>
      <c r="G16" s="34">
        <f>+G17-G18</f>
        <v>0</v>
      </c>
      <c r="H16" s="34">
        <f t="shared" si="2"/>
        <v>0</v>
      </c>
      <c r="I16" s="34">
        <f>+I17-I18</f>
        <v>0</v>
      </c>
      <c r="J16" s="34">
        <f>+J17-J18</f>
        <v>0</v>
      </c>
      <c r="K16" s="34">
        <f t="shared" si="3"/>
        <v>0</v>
      </c>
      <c r="L16" s="34">
        <f>+L17-L18</f>
        <v>0</v>
      </c>
      <c r="M16" s="37">
        <f>+M17-M18</f>
        <v>0</v>
      </c>
      <c r="N16" s="34">
        <f t="shared" si="4"/>
        <v>0</v>
      </c>
      <c r="O16" s="34">
        <f>+O17-O18</f>
        <v>0</v>
      </c>
      <c r="P16" s="37">
        <f>+P17-P18</f>
        <v>0</v>
      </c>
    </row>
    <row r="17" spans="1:16" ht="21" customHeight="1" x14ac:dyDescent="0.25">
      <c r="A17" s="10" t="s">
        <v>39</v>
      </c>
      <c r="B17" s="34">
        <f t="shared" si="0"/>
        <v>0</v>
      </c>
      <c r="C17" s="18"/>
      <c r="D17" s="18"/>
      <c r="E17" s="34">
        <f t="shared" si="1"/>
        <v>0</v>
      </c>
      <c r="F17" s="18"/>
      <c r="G17" s="18"/>
      <c r="H17" s="34">
        <f t="shared" si="2"/>
        <v>0</v>
      </c>
      <c r="I17" s="19"/>
      <c r="J17" s="19"/>
      <c r="K17" s="34">
        <f t="shared" si="3"/>
        <v>0</v>
      </c>
      <c r="L17" s="19"/>
      <c r="M17" s="20"/>
      <c r="N17" s="34">
        <f t="shared" si="4"/>
        <v>0</v>
      </c>
      <c r="O17" s="19"/>
      <c r="P17" s="20"/>
    </row>
    <row r="18" spans="1:16" ht="21" customHeight="1" x14ac:dyDescent="0.25">
      <c r="A18" s="10" t="s">
        <v>23</v>
      </c>
      <c r="B18" s="34">
        <f t="shared" si="0"/>
        <v>0</v>
      </c>
      <c r="C18" s="18"/>
      <c r="D18" s="18"/>
      <c r="E18" s="34">
        <f t="shared" si="1"/>
        <v>0</v>
      </c>
      <c r="F18" s="18"/>
      <c r="G18" s="18"/>
      <c r="H18" s="34">
        <f t="shared" si="2"/>
        <v>0</v>
      </c>
      <c r="I18" s="19"/>
      <c r="J18" s="19"/>
      <c r="K18" s="34">
        <f t="shared" si="3"/>
        <v>0</v>
      </c>
      <c r="L18" s="19"/>
      <c r="M18" s="20"/>
      <c r="N18" s="34">
        <f t="shared" si="4"/>
        <v>0</v>
      </c>
      <c r="O18" s="19"/>
      <c r="P18" s="20"/>
    </row>
    <row r="19" spans="1:16" ht="21" customHeight="1" x14ac:dyDescent="0.25">
      <c r="A19" s="10" t="s">
        <v>22</v>
      </c>
      <c r="B19" s="34">
        <f t="shared" si="0"/>
        <v>0</v>
      </c>
      <c r="C19" s="18"/>
      <c r="D19" s="18"/>
      <c r="E19" s="34">
        <f t="shared" si="1"/>
        <v>0</v>
      </c>
      <c r="F19" s="18"/>
      <c r="G19" s="18"/>
      <c r="H19" s="34">
        <f t="shared" si="2"/>
        <v>0</v>
      </c>
      <c r="I19" s="19"/>
      <c r="J19" s="19"/>
      <c r="K19" s="34">
        <f t="shared" si="3"/>
        <v>0</v>
      </c>
      <c r="L19" s="19"/>
      <c r="M19" s="20"/>
      <c r="N19" s="34">
        <f t="shared" si="4"/>
        <v>0</v>
      </c>
      <c r="O19" s="19"/>
      <c r="P19" s="20"/>
    </row>
    <row r="20" spans="1:16" ht="21" customHeight="1" x14ac:dyDescent="0.25">
      <c r="A20" s="33" t="s">
        <v>21</v>
      </c>
      <c r="B20" s="34">
        <f t="shared" si="0"/>
        <v>0</v>
      </c>
      <c r="C20" s="34">
        <f>+C21-C22</f>
        <v>0</v>
      </c>
      <c r="D20" s="34">
        <f>+D21-D22</f>
        <v>0</v>
      </c>
      <c r="E20" s="34">
        <f t="shared" si="1"/>
        <v>0</v>
      </c>
      <c r="F20" s="34">
        <f>+F21-F22</f>
        <v>0</v>
      </c>
      <c r="G20" s="34">
        <f>+G21-G22</f>
        <v>0</v>
      </c>
      <c r="H20" s="34">
        <f t="shared" si="2"/>
        <v>0</v>
      </c>
      <c r="I20" s="34">
        <f>+I21-I22</f>
        <v>0</v>
      </c>
      <c r="J20" s="34">
        <f>+J21-J22</f>
        <v>0</v>
      </c>
      <c r="K20" s="34">
        <f t="shared" si="3"/>
        <v>0</v>
      </c>
      <c r="L20" s="34">
        <f>+L21-L22</f>
        <v>0</v>
      </c>
      <c r="M20" s="37">
        <f>+M21-M22</f>
        <v>0</v>
      </c>
      <c r="N20" s="34">
        <f t="shared" si="4"/>
        <v>0</v>
      </c>
      <c r="O20" s="34">
        <f>+O21-O22</f>
        <v>0</v>
      </c>
      <c r="P20" s="37">
        <f>+P21-P22</f>
        <v>0</v>
      </c>
    </row>
    <row r="21" spans="1:16" ht="21" customHeight="1" x14ac:dyDescent="0.25">
      <c r="A21" s="10" t="s">
        <v>11</v>
      </c>
      <c r="B21" s="34">
        <f t="shared" si="0"/>
        <v>0</v>
      </c>
      <c r="C21" s="18"/>
      <c r="D21" s="18"/>
      <c r="E21" s="34">
        <f t="shared" si="1"/>
        <v>0</v>
      </c>
      <c r="F21" s="18"/>
      <c r="G21" s="18"/>
      <c r="H21" s="34">
        <f t="shared" si="2"/>
        <v>0</v>
      </c>
      <c r="I21" s="19"/>
      <c r="J21" s="19"/>
      <c r="K21" s="34">
        <f t="shared" si="3"/>
        <v>0</v>
      </c>
      <c r="L21" s="19"/>
      <c r="M21" s="20"/>
      <c r="N21" s="34">
        <f t="shared" si="4"/>
        <v>0</v>
      </c>
      <c r="O21" s="19"/>
      <c r="P21" s="20"/>
    </row>
    <row r="22" spans="1:16" ht="21" customHeight="1" x14ac:dyDescent="0.25">
      <c r="A22" s="10" t="s">
        <v>20</v>
      </c>
      <c r="B22" s="34">
        <f t="shared" si="0"/>
        <v>0</v>
      </c>
      <c r="C22" s="18"/>
      <c r="D22" s="18"/>
      <c r="E22" s="34">
        <f t="shared" si="1"/>
        <v>0</v>
      </c>
      <c r="F22" s="18"/>
      <c r="G22" s="18"/>
      <c r="H22" s="34">
        <f t="shared" si="2"/>
        <v>0</v>
      </c>
      <c r="I22" s="19"/>
      <c r="J22" s="19"/>
      <c r="K22" s="34">
        <f t="shared" si="3"/>
        <v>0</v>
      </c>
      <c r="L22" s="19"/>
      <c r="M22" s="20"/>
      <c r="N22" s="34">
        <f t="shared" si="4"/>
        <v>0</v>
      </c>
      <c r="O22" s="19"/>
      <c r="P22" s="20"/>
    </row>
    <row r="23" spans="1:16" ht="21" customHeight="1" x14ac:dyDescent="0.25">
      <c r="A23" s="10" t="s">
        <v>18</v>
      </c>
      <c r="B23" s="34">
        <f t="shared" si="0"/>
        <v>0</v>
      </c>
      <c r="C23" s="18"/>
      <c r="D23" s="18"/>
      <c r="E23" s="34">
        <f t="shared" si="1"/>
        <v>0</v>
      </c>
      <c r="F23" s="18"/>
      <c r="G23" s="18"/>
      <c r="H23" s="34">
        <f t="shared" si="2"/>
        <v>0</v>
      </c>
      <c r="I23" s="19"/>
      <c r="J23" s="19"/>
      <c r="K23" s="34">
        <f t="shared" si="3"/>
        <v>0</v>
      </c>
      <c r="L23" s="19"/>
      <c r="M23" s="20"/>
      <c r="N23" s="34">
        <f t="shared" si="4"/>
        <v>0</v>
      </c>
      <c r="O23" s="19"/>
      <c r="P23" s="20"/>
    </row>
    <row r="24" spans="1:16" ht="21" customHeight="1" x14ac:dyDescent="0.25">
      <c r="A24" s="33" t="s">
        <v>19</v>
      </c>
      <c r="B24" s="34">
        <f t="shared" si="0"/>
        <v>0</v>
      </c>
      <c r="C24" s="34">
        <f>+C25-C26</f>
        <v>0</v>
      </c>
      <c r="D24" s="34">
        <f>+D25-D26</f>
        <v>0</v>
      </c>
      <c r="E24" s="34">
        <f t="shared" si="1"/>
        <v>0</v>
      </c>
      <c r="F24" s="34">
        <f>+F25-F26</f>
        <v>0</v>
      </c>
      <c r="G24" s="34">
        <f>+G25-G26</f>
        <v>0</v>
      </c>
      <c r="H24" s="34">
        <f t="shared" si="2"/>
        <v>0</v>
      </c>
      <c r="I24" s="34">
        <f>+I25-I26</f>
        <v>0</v>
      </c>
      <c r="J24" s="34">
        <f>+J25-J26</f>
        <v>0</v>
      </c>
      <c r="K24" s="34">
        <f t="shared" si="3"/>
        <v>0</v>
      </c>
      <c r="L24" s="34">
        <f>+L25-L26</f>
        <v>0</v>
      </c>
      <c r="M24" s="37">
        <f>+M25-M26</f>
        <v>0</v>
      </c>
      <c r="N24" s="34">
        <f t="shared" si="4"/>
        <v>0</v>
      </c>
      <c r="O24" s="34">
        <f>+O25-O26</f>
        <v>0</v>
      </c>
      <c r="P24" s="37">
        <f>+P25-P26</f>
        <v>0</v>
      </c>
    </row>
    <row r="25" spans="1:16" ht="21" customHeight="1" x14ac:dyDescent="0.25">
      <c r="A25" s="10" t="s">
        <v>11</v>
      </c>
      <c r="B25" s="34">
        <f t="shared" si="0"/>
        <v>0</v>
      </c>
      <c r="C25" s="18"/>
      <c r="D25" s="18"/>
      <c r="E25" s="34">
        <f t="shared" si="1"/>
        <v>0</v>
      </c>
      <c r="F25" s="18"/>
      <c r="G25" s="18"/>
      <c r="H25" s="34">
        <f t="shared" si="2"/>
        <v>0</v>
      </c>
      <c r="I25" s="19"/>
      <c r="J25" s="19"/>
      <c r="K25" s="34">
        <f t="shared" si="3"/>
        <v>0</v>
      </c>
      <c r="L25" s="19"/>
      <c r="M25" s="20"/>
      <c r="N25" s="34">
        <f t="shared" si="4"/>
        <v>0</v>
      </c>
      <c r="O25" s="19"/>
      <c r="P25" s="20"/>
    </row>
    <row r="26" spans="1:16" ht="21" customHeight="1" x14ac:dyDescent="0.25">
      <c r="A26" s="10" t="s">
        <v>10</v>
      </c>
      <c r="B26" s="34">
        <f t="shared" si="0"/>
        <v>0</v>
      </c>
      <c r="C26" s="18"/>
      <c r="D26" s="18"/>
      <c r="E26" s="34">
        <f t="shared" si="1"/>
        <v>0</v>
      </c>
      <c r="F26" s="18"/>
      <c r="G26" s="18"/>
      <c r="H26" s="34">
        <f t="shared" si="2"/>
        <v>0</v>
      </c>
      <c r="I26" s="19"/>
      <c r="J26" s="19"/>
      <c r="K26" s="34">
        <f t="shared" si="3"/>
        <v>0</v>
      </c>
      <c r="L26" s="19"/>
      <c r="M26" s="20"/>
      <c r="N26" s="34">
        <f t="shared" si="4"/>
        <v>0</v>
      </c>
      <c r="O26" s="19"/>
      <c r="P26" s="20"/>
    </row>
    <row r="27" spans="1:16" ht="21" customHeight="1" x14ac:dyDescent="0.25">
      <c r="A27" s="10" t="s">
        <v>18</v>
      </c>
      <c r="B27" s="34">
        <f t="shared" si="0"/>
        <v>0</v>
      </c>
      <c r="C27" s="18"/>
      <c r="D27" s="18"/>
      <c r="E27" s="34">
        <f t="shared" si="1"/>
        <v>0</v>
      </c>
      <c r="F27" s="18"/>
      <c r="G27" s="18"/>
      <c r="H27" s="34">
        <f t="shared" si="2"/>
        <v>0</v>
      </c>
      <c r="I27" s="19"/>
      <c r="J27" s="19"/>
      <c r="K27" s="34">
        <f t="shared" si="3"/>
        <v>0</v>
      </c>
      <c r="L27" s="19"/>
      <c r="M27" s="20"/>
      <c r="N27" s="34">
        <f t="shared" si="4"/>
        <v>0</v>
      </c>
      <c r="O27" s="19"/>
      <c r="P27" s="20"/>
    </row>
    <row r="28" spans="1:16" ht="63" x14ac:dyDescent="0.25">
      <c r="A28" s="33" t="s">
        <v>34</v>
      </c>
      <c r="B28" s="34">
        <f t="shared" si="0"/>
        <v>0</v>
      </c>
      <c r="C28" s="34">
        <f>+C29-C30</f>
        <v>0</v>
      </c>
      <c r="D28" s="34">
        <f>+D29-D30</f>
        <v>0</v>
      </c>
      <c r="E28" s="34">
        <f t="shared" si="1"/>
        <v>0</v>
      </c>
      <c r="F28" s="34">
        <f>+F29-F30</f>
        <v>0</v>
      </c>
      <c r="G28" s="34">
        <f>+G29-G30</f>
        <v>0</v>
      </c>
      <c r="H28" s="34">
        <f t="shared" si="2"/>
        <v>0</v>
      </c>
      <c r="I28" s="34">
        <f>+I29-I30</f>
        <v>0</v>
      </c>
      <c r="J28" s="34">
        <f>+J29-J30</f>
        <v>0</v>
      </c>
      <c r="K28" s="34">
        <f t="shared" si="3"/>
        <v>0</v>
      </c>
      <c r="L28" s="34">
        <f>+L29-L30</f>
        <v>0</v>
      </c>
      <c r="M28" s="37">
        <f>+M29-M30</f>
        <v>0</v>
      </c>
      <c r="N28" s="34">
        <f t="shared" si="4"/>
        <v>0</v>
      </c>
      <c r="O28" s="34">
        <f>+O29-O30</f>
        <v>0</v>
      </c>
      <c r="P28" s="37">
        <f>+P29-P30</f>
        <v>0</v>
      </c>
    </row>
    <row r="29" spans="1:16" ht="21" customHeight="1" x14ac:dyDescent="0.25">
      <c r="A29" s="10" t="s">
        <v>11</v>
      </c>
      <c r="B29" s="34">
        <f t="shared" si="0"/>
        <v>0</v>
      </c>
      <c r="C29" s="18"/>
      <c r="D29" s="18"/>
      <c r="E29" s="34">
        <f t="shared" si="1"/>
        <v>0</v>
      </c>
      <c r="F29" s="18"/>
      <c r="G29" s="18"/>
      <c r="H29" s="34">
        <f t="shared" si="2"/>
        <v>0</v>
      </c>
      <c r="I29" s="19"/>
      <c r="J29" s="19"/>
      <c r="K29" s="34">
        <f t="shared" si="3"/>
        <v>0</v>
      </c>
      <c r="L29" s="19"/>
      <c r="M29" s="20"/>
      <c r="N29" s="34">
        <f t="shared" si="4"/>
        <v>0</v>
      </c>
      <c r="O29" s="19"/>
      <c r="P29" s="20"/>
    </row>
    <row r="30" spans="1:16" ht="21" customHeight="1" x14ac:dyDescent="0.25">
      <c r="A30" s="10" t="s">
        <v>10</v>
      </c>
      <c r="B30" s="34">
        <f t="shared" si="0"/>
        <v>0</v>
      </c>
      <c r="C30" s="18"/>
      <c r="D30" s="18"/>
      <c r="E30" s="34">
        <f t="shared" si="1"/>
        <v>0</v>
      </c>
      <c r="F30" s="18"/>
      <c r="G30" s="18"/>
      <c r="H30" s="34">
        <f t="shared" si="2"/>
        <v>0</v>
      </c>
      <c r="I30" s="19"/>
      <c r="J30" s="19"/>
      <c r="K30" s="34">
        <f t="shared" si="3"/>
        <v>0</v>
      </c>
      <c r="L30" s="19"/>
      <c r="M30" s="20"/>
      <c r="N30" s="34">
        <f t="shared" si="4"/>
        <v>0</v>
      </c>
      <c r="O30" s="19"/>
      <c r="P30" s="20"/>
    </row>
    <row r="31" spans="1:16" ht="21" customHeight="1" x14ac:dyDescent="0.25">
      <c r="A31" s="10" t="s">
        <v>18</v>
      </c>
      <c r="B31" s="34">
        <f t="shared" si="0"/>
        <v>0</v>
      </c>
      <c r="C31" s="18"/>
      <c r="D31" s="18"/>
      <c r="E31" s="34">
        <f t="shared" si="1"/>
        <v>0</v>
      </c>
      <c r="F31" s="18"/>
      <c r="G31" s="18"/>
      <c r="H31" s="34">
        <f t="shared" si="2"/>
        <v>0</v>
      </c>
      <c r="I31" s="19"/>
      <c r="J31" s="19"/>
      <c r="K31" s="34">
        <f t="shared" si="3"/>
        <v>0</v>
      </c>
      <c r="L31" s="19"/>
      <c r="M31" s="20"/>
      <c r="N31" s="34">
        <f t="shared" si="4"/>
        <v>0</v>
      </c>
      <c r="O31" s="19"/>
      <c r="P31" s="20"/>
    </row>
    <row r="32" spans="1:16" ht="47.25" x14ac:dyDescent="0.25">
      <c r="A32" s="33" t="s">
        <v>33</v>
      </c>
      <c r="B32" s="34">
        <f t="shared" si="0"/>
        <v>0</v>
      </c>
      <c r="C32" s="34">
        <f>+C33-C34</f>
        <v>0</v>
      </c>
      <c r="D32" s="34">
        <f>+D33-D34</f>
        <v>0</v>
      </c>
      <c r="E32" s="34">
        <f t="shared" si="1"/>
        <v>0</v>
      </c>
      <c r="F32" s="34">
        <f>+F33-F34</f>
        <v>0</v>
      </c>
      <c r="G32" s="34">
        <f>+G33-G34</f>
        <v>0</v>
      </c>
      <c r="H32" s="34">
        <f t="shared" si="2"/>
        <v>0</v>
      </c>
      <c r="I32" s="34">
        <f>+I33-I34</f>
        <v>0</v>
      </c>
      <c r="J32" s="34">
        <f>+J33-J34</f>
        <v>0</v>
      </c>
      <c r="K32" s="34">
        <f t="shared" si="3"/>
        <v>0</v>
      </c>
      <c r="L32" s="34">
        <f>+L33-L34</f>
        <v>0</v>
      </c>
      <c r="M32" s="37">
        <f>+M33-M34</f>
        <v>0</v>
      </c>
      <c r="N32" s="34">
        <f t="shared" si="4"/>
        <v>0</v>
      </c>
      <c r="O32" s="34">
        <f>+O33-O34</f>
        <v>0</v>
      </c>
      <c r="P32" s="37">
        <f>+P33-P34</f>
        <v>0</v>
      </c>
    </row>
    <row r="33" spans="1:16" ht="21" customHeight="1" x14ac:dyDescent="0.25">
      <c r="A33" s="10" t="s">
        <v>11</v>
      </c>
      <c r="B33" s="34">
        <f t="shared" si="0"/>
        <v>0</v>
      </c>
      <c r="C33" s="18"/>
      <c r="D33" s="18"/>
      <c r="E33" s="34">
        <f t="shared" si="1"/>
        <v>0</v>
      </c>
      <c r="F33" s="18"/>
      <c r="G33" s="18"/>
      <c r="H33" s="34">
        <f t="shared" si="2"/>
        <v>0</v>
      </c>
      <c r="I33" s="19"/>
      <c r="J33" s="19"/>
      <c r="K33" s="34">
        <f t="shared" si="3"/>
        <v>0</v>
      </c>
      <c r="L33" s="19"/>
      <c r="M33" s="20"/>
      <c r="N33" s="34">
        <f t="shared" si="4"/>
        <v>0</v>
      </c>
      <c r="O33" s="19"/>
      <c r="P33" s="20"/>
    </row>
    <row r="34" spans="1:16" ht="21" customHeight="1" x14ac:dyDescent="0.25">
      <c r="A34" s="10" t="s">
        <v>10</v>
      </c>
      <c r="B34" s="34">
        <f t="shared" si="0"/>
        <v>0</v>
      </c>
      <c r="C34" s="18"/>
      <c r="D34" s="18"/>
      <c r="E34" s="34">
        <f t="shared" si="1"/>
        <v>0</v>
      </c>
      <c r="F34" s="18"/>
      <c r="G34" s="18"/>
      <c r="H34" s="34">
        <f t="shared" si="2"/>
        <v>0</v>
      </c>
      <c r="I34" s="19"/>
      <c r="J34" s="19"/>
      <c r="K34" s="34">
        <f t="shared" si="3"/>
        <v>0</v>
      </c>
      <c r="L34" s="19"/>
      <c r="M34" s="20"/>
      <c r="N34" s="34">
        <f t="shared" si="4"/>
        <v>0</v>
      </c>
      <c r="O34" s="19"/>
      <c r="P34" s="20"/>
    </row>
    <row r="35" spans="1:16" ht="21" customHeight="1" x14ac:dyDescent="0.25">
      <c r="A35" s="10" t="s">
        <v>18</v>
      </c>
      <c r="B35" s="34">
        <f t="shared" si="0"/>
        <v>0</v>
      </c>
      <c r="C35" s="18"/>
      <c r="D35" s="18"/>
      <c r="E35" s="34">
        <f t="shared" si="1"/>
        <v>0</v>
      </c>
      <c r="F35" s="18"/>
      <c r="G35" s="18"/>
      <c r="H35" s="34">
        <f t="shared" si="2"/>
        <v>0</v>
      </c>
      <c r="I35" s="19"/>
      <c r="J35" s="19"/>
      <c r="K35" s="34">
        <f t="shared" si="3"/>
        <v>0</v>
      </c>
      <c r="L35" s="19"/>
      <c r="M35" s="20"/>
      <c r="N35" s="34">
        <f t="shared" si="4"/>
        <v>0</v>
      </c>
      <c r="O35" s="19"/>
      <c r="P35" s="20"/>
    </row>
    <row r="36" spans="1:16" ht="21" customHeight="1" x14ac:dyDescent="0.25">
      <c r="A36" s="33" t="s">
        <v>17</v>
      </c>
      <c r="B36" s="34">
        <f t="shared" si="0"/>
        <v>0</v>
      </c>
      <c r="C36" s="34">
        <f>+C37-C38</f>
        <v>0</v>
      </c>
      <c r="D36" s="34">
        <f>+D37-D38</f>
        <v>0</v>
      </c>
      <c r="E36" s="34">
        <f t="shared" si="1"/>
        <v>0</v>
      </c>
      <c r="F36" s="34">
        <f>+F37-F38</f>
        <v>0</v>
      </c>
      <c r="G36" s="34">
        <f>+G37-G38</f>
        <v>0</v>
      </c>
      <c r="H36" s="34">
        <f t="shared" si="2"/>
        <v>0</v>
      </c>
      <c r="I36" s="34">
        <f>+I37-I38</f>
        <v>0</v>
      </c>
      <c r="J36" s="34">
        <f>+J37-J38</f>
        <v>0</v>
      </c>
      <c r="K36" s="34">
        <f t="shared" si="3"/>
        <v>0</v>
      </c>
      <c r="L36" s="34">
        <f>+L37-L38</f>
        <v>0</v>
      </c>
      <c r="M36" s="37">
        <f>+M37-M38</f>
        <v>0</v>
      </c>
      <c r="N36" s="34">
        <f t="shared" si="4"/>
        <v>0</v>
      </c>
      <c r="O36" s="34">
        <f>+O37-O38</f>
        <v>0</v>
      </c>
      <c r="P36" s="37">
        <f>+P37-P38</f>
        <v>0</v>
      </c>
    </row>
    <row r="37" spans="1:16" ht="21" customHeight="1" x14ac:dyDescent="0.25">
      <c r="A37" s="10" t="s">
        <v>16</v>
      </c>
      <c r="B37" s="34">
        <f t="shared" si="0"/>
        <v>0</v>
      </c>
      <c r="C37" s="18"/>
      <c r="D37" s="18"/>
      <c r="E37" s="34">
        <f t="shared" si="1"/>
        <v>0</v>
      </c>
      <c r="F37" s="18"/>
      <c r="G37" s="18"/>
      <c r="H37" s="34">
        <f t="shared" si="2"/>
        <v>0</v>
      </c>
      <c r="I37" s="19"/>
      <c r="J37" s="19"/>
      <c r="K37" s="34">
        <f t="shared" si="3"/>
        <v>0</v>
      </c>
      <c r="L37" s="19"/>
      <c r="M37" s="20"/>
      <c r="N37" s="34">
        <f t="shared" si="4"/>
        <v>0</v>
      </c>
      <c r="O37" s="19"/>
      <c r="P37" s="20"/>
    </row>
    <row r="38" spans="1:16" ht="21" customHeight="1" x14ac:dyDescent="0.25">
      <c r="A38" s="10" t="s">
        <v>15</v>
      </c>
      <c r="B38" s="34">
        <f t="shared" si="0"/>
        <v>0</v>
      </c>
      <c r="C38" s="18"/>
      <c r="D38" s="18"/>
      <c r="E38" s="34">
        <f t="shared" si="1"/>
        <v>0</v>
      </c>
      <c r="F38" s="18"/>
      <c r="G38" s="18"/>
      <c r="H38" s="34">
        <f t="shared" si="2"/>
        <v>0</v>
      </c>
      <c r="I38" s="19"/>
      <c r="J38" s="19"/>
      <c r="K38" s="34">
        <f t="shared" si="3"/>
        <v>0</v>
      </c>
      <c r="L38" s="19"/>
      <c r="M38" s="20"/>
      <c r="N38" s="34">
        <f t="shared" si="4"/>
        <v>0</v>
      </c>
      <c r="O38" s="19"/>
      <c r="P38" s="20"/>
    </row>
    <row r="39" spans="1:16" ht="21" customHeight="1" x14ac:dyDescent="0.25">
      <c r="A39" s="10" t="s">
        <v>44</v>
      </c>
      <c r="B39" s="34">
        <f t="shared" si="0"/>
        <v>0</v>
      </c>
      <c r="C39" s="18"/>
      <c r="D39" s="18"/>
      <c r="E39" s="34">
        <f t="shared" si="1"/>
        <v>0</v>
      </c>
      <c r="F39" s="18"/>
      <c r="G39" s="18"/>
      <c r="H39" s="34">
        <f t="shared" si="2"/>
        <v>0</v>
      </c>
      <c r="I39" s="19"/>
      <c r="J39" s="19"/>
      <c r="K39" s="34">
        <f t="shared" si="3"/>
        <v>0</v>
      </c>
      <c r="L39" s="19"/>
      <c r="M39" s="20"/>
      <c r="N39" s="34">
        <f t="shared" si="4"/>
        <v>0</v>
      </c>
      <c r="O39" s="19"/>
      <c r="P39" s="20"/>
    </row>
    <row r="40" spans="1:16" ht="21" customHeight="1" x14ac:dyDescent="0.25">
      <c r="A40" s="33" t="s">
        <v>14</v>
      </c>
      <c r="B40" s="34">
        <f t="shared" si="0"/>
        <v>0</v>
      </c>
      <c r="C40" s="34">
        <f>+C41-C42</f>
        <v>0</v>
      </c>
      <c r="D40" s="34">
        <f>+D41-D42</f>
        <v>0</v>
      </c>
      <c r="E40" s="34">
        <f t="shared" si="1"/>
        <v>0</v>
      </c>
      <c r="F40" s="34">
        <f>+F41-F42</f>
        <v>0</v>
      </c>
      <c r="G40" s="34">
        <f>+G41-G42</f>
        <v>0</v>
      </c>
      <c r="H40" s="34">
        <f t="shared" si="2"/>
        <v>0</v>
      </c>
      <c r="I40" s="34">
        <f>+I41-I42</f>
        <v>0</v>
      </c>
      <c r="J40" s="34">
        <f>+J41-J42</f>
        <v>0</v>
      </c>
      <c r="K40" s="34">
        <f t="shared" si="3"/>
        <v>0</v>
      </c>
      <c r="L40" s="34">
        <f>+L41-L42</f>
        <v>0</v>
      </c>
      <c r="M40" s="37">
        <f>+M41-M42</f>
        <v>0</v>
      </c>
      <c r="N40" s="34">
        <f t="shared" si="4"/>
        <v>0</v>
      </c>
      <c r="O40" s="34">
        <f>+O41-O42</f>
        <v>0</v>
      </c>
      <c r="P40" s="37">
        <f>+P41-P42</f>
        <v>0</v>
      </c>
    </row>
    <row r="41" spans="1:16" ht="21" customHeight="1" x14ac:dyDescent="0.25">
      <c r="A41" s="10" t="s">
        <v>11</v>
      </c>
      <c r="B41" s="34">
        <f t="shared" si="0"/>
        <v>0</v>
      </c>
      <c r="C41" s="18"/>
      <c r="D41" s="18"/>
      <c r="E41" s="34">
        <f t="shared" si="1"/>
        <v>0</v>
      </c>
      <c r="F41" s="18"/>
      <c r="G41" s="18"/>
      <c r="H41" s="34">
        <f t="shared" si="2"/>
        <v>0</v>
      </c>
      <c r="I41" s="18"/>
      <c r="J41" s="18"/>
      <c r="K41" s="34">
        <f t="shared" si="3"/>
        <v>0</v>
      </c>
      <c r="L41" s="18"/>
      <c r="M41" s="20"/>
      <c r="N41" s="34">
        <f t="shared" si="4"/>
        <v>0</v>
      </c>
      <c r="O41" s="18"/>
      <c r="P41" s="20"/>
    </row>
    <row r="42" spans="1:16" ht="21" customHeight="1" x14ac:dyDescent="0.25">
      <c r="A42" s="10" t="s">
        <v>10</v>
      </c>
      <c r="B42" s="34">
        <f t="shared" si="0"/>
        <v>0</v>
      </c>
      <c r="C42" s="18"/>
      <c r="D42" s="18"/>
      <c r="E42" s="34">
        <f t="shared" si="1"/>
        <v>0</v>
      </c>
      <c r="F42" s="18"/>
      <c r="G42" s="18"/>
      <c r="H42" s="34">
        <f t="shared" si="2"/>
        <v>0</v>
      </c>
      <c r="I42" s="18"/>
      <c r="J42" s="18"/>
      <c r="K42" s="34">
        <f t="shared" si="3"/>
        <v>0</v>
      </c>
      <c r="L42" s="18"/>
      <c r="M42" s="20"/>
      <c r="N42" s="34">
        <f t="shared" si="4"/>
        <v>0</v>
      </c>
      <c r="O42" s="18"/>
      <c r="P42" s="20"/>
    </row>
    <row r="43" spans="1:16" ht="21" customHeight="1" x14ac:dyDescent="0.25">
      <c r="A43" s="10" t="s">
        <v>13</v>
      </c>
      <c r="B43" s="34">
        <f t="shared" si="0"/>
        <v>0</v>
      </c>
      <c r="C43" s="18"/>
      <c r="D43" s="18"/>
      <c r="E43" s="34">
        <f t="shared" si="1"/>
        <v>0</v>
      </c>
      <c r="F43" s="18"/>
      <c r="G43" s="18"/>
      <c r="H43" s="34">
        <f t="shared" si="2"/>
        <v>0</v>
      </c>
      <c r="I43" s="18"/>
      <c r="J43" s="18"/>
      <c r="K43" s="34">
        <f t="shared" si="3"/>
        <v>0</v>
      </c>
      <c r="L43" s="18"/>
      <c r="M43" s="20"/>
      <c r="N43" s="34">
        <f t="shared" si="4"/>
        <v>0</v>
      </c>
      <c r="O43" s="18"/>
      <c r="P43" s="20"/>
    </row>
    <row r="44" spans="1:16" ht="34.5" customHeight="1" x14ac:dyDescent="0.25">
      <c r="A44" s="33" t="s">
        <v>50</v>
      </c>
      <c r="B44" s="34">
        <f t="shared" si="0"/>
        <v>0</v>
      </c>
      <c r="C44" s="34">
        <f>+C45-C46</f>
        <v>0</v>
      </c>
      <c r="D44" s="34">
        <f>+D45-D46</f>
        <v>0</v>
      </c>
      <c r="E44" s="34">
        <f t="shared" si="1"/>
        <v>0</v>
      </c>
      <c r="F44" s="34">
        <f>+F45-F46</f>
        <v>0</v>
      </c>
      <c r="G44" s="34">
        <f>+G45-G46</f>
        <v>0</v>
      </c>
      <c r="H44" s="34">
        <f t="shared" si="2"/>
        <v>0</v>
      </c>
      <c r="I44" s="34">
        <f>+I45-I46</f>
        <v>0</v>
      </c>
      <c r="J44" s="34">
        <f>+J45-J46</f>
        <v>0</v>
      </c>
      <c r="K44" s="34">
        <f t="shared" si="3"/>
        <v>0</v>
      </c>
      <c r="L44" s="34">
        <f>+L45-L46</f>
        <v>0</v>
      </c>
      <c r="M44" s="37">
        <f>+M45-M46</f>
        <v>0</v>
      </c>
      <c r="N44" s="34">
        <f t="shared" si="4"/>
        <v>0</v>
      </c>
      <c r="O44" s="34">
        <f>+O45-O46</f>
        <v>0</v>
      </c>
      <c r="P44" s="37">
        <f>+P45-P46</f>
        <v>0</v>
      </c>
    </row>
    <row r="45" spans="1:16" ht="21" customHeight="1" x14ac:dyDescent="0.25">
      <c r="A45" s="10" t="s">
        <v>11</v>
      </c>
      <c r="B45" s="34">
        <f t="shared" si="0"/>
        <v>0</v>
      </c>
      <c r="C45" s="18"/>
      <c r="D45" s="18"/>
      <c r="E45" s="34">
        <f t="shared" si="1"/>
        <v>0</v>
      </c>
      <c r="F45" s="18"/>
      <c r="G45" s="18"/>
      <c r="H45" s="34">
        <f t="shared" si="2"/>
        <v>0</v>
      </c>
      <c r="I45" s="18"/>
      <c r="J45" s="18"/>
      <c r="K45" s="34">
        <f t="shared" si="3"/>
        <v>0</v>
      </c>
      <c r="L45" s="18"/>
      <c r="M45" s="20"/>
      <c r="N45" s="34">
        <f t="shared" si="4"/>
        <v>0</v>
      </c>
      <c r="O45" s="18"/>
      <c r="P45" s="20"/>
    </row>
    <row r="46" spans="1:16" ht="21" customHeight="1" x14ac:dyDescent="0.25">
      <c r="A46" s="10" t="s">
        <v>10</v>
      </c>
      <c r="B46" s="34">
        <f t="shared" si="0"/>
        <v>0</v>
      </c>
      <c r="C46" s="18"/>
      <c r="D46" s="18"/>
      <c r="E46" s="34">
        <f t="shared" si="1"/>
        <v>0</v>
      </c>
      <c r="F46" s="18"/>
      <c r="G46" s="18"/>
      <c r="H46" s="34">
        <f t="shared" si="2"/>
        <v>0</v>
      </c>
      <c r="I46" s="18"/>
      <c r="J46" s="18"/>
      <c r="K46" s="34">
        <f t="shared" si="3"/>
        <v>0</v>
      </c>
      <c r="L46" s="18"/>
      <c r="M46" s="20"/>
      <c r="N46" s="34">
        <f t="shared" si="4"/>
        <v>0</v>
      </c>
      <c r="O46" s="18"/>
      <c r="P46" s="20"/>
    </row>
    <row r="47" spans="1:16" ht="21" customHeight="1" x14ac:dyDescent="0.25">
      <c r="A47" s="10" t="s">
        <v>13</v>
      </c>
      <c r="B47" s="34">
        <f t="shared" si="0"/>
        <v>0</v>
      </c>
      <c r="C47" s="18"/>
      <c r="D47" s="18"/>
      <c r="E47" s="34">
        <f t="shared" si="1"/>
        <v>0</v>
      </c>
      <c r="F47" s="18"/>
      <c r="G47" s="18"/>
      <c r="H47" s="34">
        <f t="shared" si="2"/>
        <v>0</v>
      </c>
      <c r="I47" s="18"/>
      <c r="J47" s="18"/>
      <c r="K47" s="34">
        <f t="shared" si="3"/>
        <v>0</v>
      </c>
      <c r="L47" s="18"/>
      <c r="M47" s="20"/>
      <c r="N47" s="34">
        <f t="shared" si="4"/>
        <v>0</v>
      </c>
      <c r="O47" s="18"/>
      <c r="P47" s="20"/>
    </row>
    <row r="48" spans="1:16" ht="21" customHeight="1" x14ac:dyDescent="0.25">
      <c r="A48" s="33" t="s">
        <v>12</v>
      </c>
      <c r="B48" s="34">
        <f t="shared" si="0"/>
        <v>0</v>
      </c>
      <c r="C48" s="34">
        <f>+C49-C50</f>
        <v>0</v>
      </c>
      <c r="D48" s="34">
        <f>+D49-D50</f>
        <v>0</v>
      </c>
      <c r="E48" s="34">
        <f t="shared" si="1"/>
        <v>0</v>
      </c>
      <c r="F48" s="34">
        <f>+F49-F50</f>
        <v>0</v>
      </c>
      <c r="G48" s="34">
        <f>+G49-G50</f>
        <v>0</v>
      </c>
      <c r="H48" s="34">
        <f t="shared" si="2"/>
        <v>0</v>
      </c>
      <c r="I48" s="34">
        <f>+I49-I50</f>
        <v>0</v>
      </c>
      <c r="J48" s="34">
        <f>+J49-J50</f>
        <v>0</v>
      </c>
      <c r="K48" s="34">
        <f t="shared" si="3"/>
        <v>0</v>
      </c>
      <c r="L48" s="34">
        <f>+L49-L50</f>
        <v>0</v>
      </c>
      <c r="M48" s="37">
        <f>+M49-M50</f>
        <v>0</v>
      </c>
      <c r="N48" s="34">
        <f t="shared" si="4"/>
        <v>0</v>
      </c>
      <c r="O48" s="34">
        <f>+O49-O50</f>
        <v>0</v>
      </c>
      <c r="P48" s="37">
        <f>+P49-P50</f>
        <v>0</v>
      </c>
    </row>
    <row r="49" spans="1:18" ht="21" customHeight="1" x14ac:dyDescent="0.25">
      <c r="A49" s="10" t="s">
        <v>11</v>
      </c>
      <c r="B49" s="34">
        <f t="shared" si="0"/>
        <v>0</v>
      </c>
      <c r="C49" s="18"/>
      <c r="D49" s="18"/>
      <c r="E49" s="34">
        <f t="shared" si="1"/>
        <v>0</v>
      </c>
      <c r="F49" s="18"/>
      <c r="G49" s="18"/>
      <c r="H49" s="34">
        <f t="shared" si="2"/>
        <v>0</v>
      </c>
      <c r="I49" s="18"/>
      <c r="J49" s="18"/>
      <c r="K49" s="34">
        <f t="shared" si="3"/>
        <v>0</v>
      </c>
      <c r="L49" s="18"/>
      <c r="M49" s="20"/>
      <c r="N49" s="34">
        <f t="shared" si="4"/>
        <v>0</v>
      </c>
      <c r="O49" s="18"/>
      <c r="P49" s="20"/>
    </row>
    <row r="50" spans="1:18" ht="21" customHeight="1" x14ac:dyDescent="0.25">
      <c r="A50" s="10" t="s">
        <v>10</v>
      </c>
      <c r="B50" s="34">
        <f t="shared" si="0"/>
        <v>0</v>
      </c>
      <c r="C50" s="18"/>
      <c r="D50" s="18"/>
      <c r="E50" s="34">
        <f t="shared" si="1"/>
        <v>0</v>
      </c>
      <c r="F50" s="18"/>
      <c r="G50" s="18"/>
      <c r="H50" s="34">
        <f t="shared" si="2"/>
        <v>0</v>
      </c>
      <c r="I50" s="18"/>
      <c r="J50" s="21"/>
      <c r="K50" s="34">
        <f t="shared" si="3"/>
        <v>0</v>
      </c>
      <c r="L50" s="18"/>
      <c r="M50" s="20"/>
      <c r="N50" s="34">
        <f t="shared" si="4"/>
        <v>0</v>
      </c>
      <c r="O50" s="18"/>
      <c r="P50" s="20"/>
    </row>
    <row r="51" spans="1:18" ht="21" customHeight="1" x14ac:dyDescent="0.25">
      <c r="A51" s="10" t="s">
        <v>9</v>
      </c>
      <c r="B51" s="34">
        <f t="shared" si="0"/>
        <v>0</v>
      </c>
      <c r="C51" s="18"/>
      <c r="D51" s="18"/>
      <c r="E51" s="34">
        <f t="shared" si="1"/>
        <v>0</v>
      </c>
      <c r="F51" s="18"/>
      <c r="G51" s="18"/>
      <c r="H51" s="34">
        <f t="shared" si="2"/>
        <v>0</v>
      </c>
      <c r="I51" s="18"/>
      <c r="J51" s="18"/>
      <c r="K51" s="34">
        <f t="shared" si="3"/>
        <v>0</v>
      </c>
      <c r="L51" s="18"/>
      <c r="M51" s="20"/>
      <c r="N51" s="34">
        <f t="shared" si="4"/>
        <v>0</v>
      </c>
      <c r="O51" s="18"/>
      <c r="P51" s="20"/>
    </row>
    <row r="52" spans="1:18" ht="21" customHeight="1" x14ac:dyDescent="0.25">
      <c r="A52" s="52" t="s">
        <v>8</v>
      </c>
      <c r="B52" s="34">
        <f t="shared" si="0"/>
        <v>0</v>
      </c>
      <c r="C52" s="18"/>
      <c r="D52" s="18"/>
      <c r="E52" s="34">
        <f t="shared" si="1"/>
        <v>0</v>
      </c>
      <c r="F52" s="18"/>
      <c r="G52" s="18"/>
      <c r="H52" s="34">
        <f t="shared" si="2"/>
        <v>0</v>
      </c>
      <c r="I52" s="18"/>
      <c r="J52" s="18"/>
      <c r="K52" s="34">
        <f t="shared" si="3"/>
        <v>0</v>
      </c>
      <c r="L52" s="18"/>
      <c r="M52" s="20"/>
      <c r="N52" s="34">
        <f t="shared" si="4"/>
        <v>0</v>
      </c>
      <c r="O52" s="18"/>
      <c r="P52" s="20"/>
    </row>
    <row r="53" spans="1:18" ht="21" customHeight="1" thickBot="1" x14ac:dyDescent="0.3">
      <c r="A53" s="41" t="s">
        <v>7</v>
      </c>
      <c r="B53" s="42">
        <f t="shared" si="0"/>
        <v>0</v>
      </c>
      <c r="C53" s="42">
        <f>+C14+C15+C52</f>
        <v>0</v>
      </c>
      <c r="D53" s="42">
        <f>+D15+D52</f>
        <v>0</v>
      </c>
      <c r="E53" s="42">
        <f t="shared" si="1"/>
        <v>0</v>
      </c>
      <c r="F53" s="42">
        <f>+F14+F15+F52</f>
        <v>0</v>
      </c>
      <c r="G53" s="42">
        <f>+G15+G52</f>
        <v>0</v>
      </c>
      <c r="H53" s="42">
        <f t="shared" si="2"/>
        <v>0</v>
      </c>
      <c r="I53" s="42">
        <f>+I14+I15+I52</f>
        <v>0</v>
      </c>
      <c r="J53" s="42">
        <f>+J15+J52</f>
        <v>0</v>
      </c>
      <c r="K53" s="42">
        <f t="shared" si="3"/>
        <v>0</v>
      </c>
      <c r="L53" s="42">
        <f>+L14+L15+L52</f>
        <v>0</v>
      </c>
      <c r="M53" s="43">
        <f>+M15+M52</f>
        <v>0</v>
      </c>
      <c r="N53" s="42">
        <f t="shared" si="4"/>
        <v>0</v>
      </c>
      <c r="O53" s="42">
        <f>+O14+O15+O52</f>
        <v>0</v>
      </c>
      <c r="P53" s="43">
        <f>+P15+P52</f>
        <v>0</v>
      </c>
      <c r="R53" s="9"/>
    </row>
    <row r="54" spans="1:18" s="7" customFormat="1" ht="21" customHeight="1" x14ac:dyDescent="0.2">
      <c r="A54" s="61" t="s">
        <v>45</v>
      </c>
      <c r="B54" s="62"/>
      <c r="C54" s="62"/>
      <c r="D54" s="62"/>
      <c r="E54" s="62"/>
      <c r="F54" s="62"/>
      <c r="G54" s="62"/>
      <c r="H54" s="62"/>
      <c r="I54" s="62"/>
      <c r="J54" s="62"/>
      <c r="K54" s="62"/>
      <c r="L54" s="62"/>
      <c r="M54" s="62"/>
      <c r="N54" s="62"/>
      <c r="O54" s="62"/>
      <c r="P54" s="63"/>
    </row>
    <row r="55" spans="1:18" s="7" customFormat="1" ht="21" customHeight="1" thickBot="1" x14ac:dyDescent="0.3">
      <c r="A55" s="29" t="s">
        <v>6</v>
      </c>
      <c r="B55" s="30">
        <f>+C55</f>
        <v>0</v>
      </c>
      <c r="C55" s="25">
        <v>0</v>
      </c>
      <c r="D55" s="38" t="s">
        <v>5</v>
      </c>
      <c r="E55" s="35">
        <f>+F55</f>
        <v>0</v>
      </c>
      <c r="F55" s="35">
        <f>+B61</f>
        <v>0</v>
      </c>
      <c r="G55" s="39" t="s">
        <v>5</v>
      </c>
      <c r="H55" s="35">
        <f>+I55</f>
        <v>0</v>
      </c>
      <c r="I55" s="30">
        <f>+E61</f>
        <v>0</v>
      </c>
      <c r="J55" s="39" t="s">
        <v>5</v>
      </c>
      <c r="K55" s="35">
        <f>+L55</f>
        <v>0</v>
      </c>
      <c r="L55" s="30">
        <f>+H61</f>
        <v>0</v>
      </c>
      <c r="M55" s="40" t="s">
        <v>5</v>
      </c>
      <c r="N55" s="35">
        <f>+O55</f>
        <v>0</v>
      </c>
      <c r="O55" s="30">
        <f>+K61</f>
        <v>0</v>
      </c>
      <c r="P55" s="40" t="s">
        <v>5</v>
      </c>
    </row>
    <row r="56" spans="1:18" s="7" customFormat="1" ht="21" customHeight="1" thickBot="1" x14ac:dyDescent="0.3">
      <c r="A56" s="31" t="s">
        <v>30</v>
      </c>
      <c r="B56" s="44">
        <f t="shared" ref="B56:B61" si="5">+C56+D56</f>
        <v>0</v>
      </c>
      <c r="C56" s="45">
        <f>+C57-C58</f>
        <v>0</v>
      </c>
      <c r="D56" s="46">
        <f>+D57-D58</f>
        <v>0</v>
      </c>
      <c r="E56" s="32">
        <f t="shared" ref="E56:E61" si="6">+F56+G56</f>
        <v>0</v>
      </c>
      <c r="F56" s="32">
        <f>+F57-F58</f>
        <v>0</v>
      </c>
      <c r="G56" s="32">
        <f>+G57-G58</f>
        <v>0</v>
      </c>
      <c r="H56" s="32">
        <f t="shared" ref="H56:H61" si="7">+I56+J56</f>
        <v>0</v>
      </c>
      <c r="I56" s="32">
        <f>+I57-I58</f>
        <v>0</v>
      </c>
      <c r="J56" s="32">
        <f>+J57-J58</f>
        <v>0</v>
      </c>
      <c r="K56" s="32">
        <f t="shared" ref="K56:K61" si="8">+L56+M56</f>
        <v>0</v>
      </c>
      <c r="L56" s="32">
        <f>+L57-L58</f>
        <v>0</v>
      </c>
      <c r="M56" s="36">
        <f>+M57-M58</f>
        <v>0</v>
      </c>
      <c r="N56" s="32">
        <f t="shared" ref="N56:N61" si="9">+O56+P56</f>
        <v>0</v>
      </c>
      <c r="O56" s="32">
        <f>+O57-O58</f>
        <v>0</v>
      </c>
      <c r="P56" s="36">
        <f>+P57-P58</f>
        <v>0</v>
      </c>
    </row>
    <row r="57" spans="1:18" s="7" customFormat="1" ht="21" customHeight="1" x14ac:dyDescent="0.25">
      <c r="A57" s="10" t="s">
        <v>11</v>
      </c>
      <c r="B57" s="34">
        <f t="shared" si="5"/>
        <v>0</v>
      </c>
      <c r="C57" s="26"/>
      <c r="D57" s="18"/>
      <c r="E57" s="34">
        <f t="shared" si="6"/>
        <v>0</v>
      </c>
      <c r="F57" s="18"/>
      <c r="G57" s="18"/>
      <c r="H57" s="34">
        <f t="shared" si="7"/>
        <v>0</v>
      </c>
      <c r="I57" s="18"/>
      <c r="J57" s="18"/>
      <c r="K57" s="34">
        <f t="shared" si="8"/>
        <v>0</v>
      </c>
      <c r="L57" s="18"/>
      <c r="M57" s="20"/>
      <c r="N57" s="34">
        <f t="shared" si="9"/>
        <v>0</v>
      </c>
      <c r="O57" s="18"/>
      <c r="P57" s="20"/>
    </row>
    <row r="58" spans="1:18" s="7" customFormat="1" ht="21" customHeight="1" x14ac:dyDescent="0.25">
      <c r="A58" s="10" t="s">
        <v>10</v>
      </c>
      <c r="B58" s="34">
        <f t="shared" si="5"/>
        <v>0</v>
      </c>
      <c r="C58" s="18"/>
      <c r="D58" s="18"/>
      <c r="E58" s="34">
        <f t="shared" si="6"/>
        <v>0</v>
      </c>
      <c r="F58" s="18"/>
      <c r="G58" s="18"/>
      <c r="H58" s="34">
        <f t="shared" si="7"/>
        <v>0</v>
      </c>
      <c r="I58" s="18"/>
      <c r="J58" s="18"/>
      <c r="K58" s="34">
        <f t="shared" si="8"/>
        <v>0</v>
      </c>
      <c r="L58" s="18"/>
      <c r="M58" s="20"/>
      <c r="N58" s="34">
        <f t="shared" si="9"/>
        <v>0</v>
      </c>
      <c r="O58" s="18"/>
      <c r="P58" s="20"/>
    </row>
    <row r="59" spans="1:18" s="7" customFormat="1" ht="21" customHeight="1" x14ac:dyDescent="0.25">
      <c r="A59" s="10" t="s">
        <v>9</v>
      </c>
      <c r="B59" s="34">
        <f t="shared" si="5"/>
        <v>0</v>
      </c>
      <c r="C59" s="18"/>
      <c r="D59" s="18"/>
      <c r="E59" s="34">
        <f t="shared" si="6"/>
        <v>0</v>
      </c>
      <c r="F59" s="18"/>
      <c r="G59" s="18"/>
      <c r="H59" s="34">
        <f t="shared" si="7"/>
        <v>0</v>
      </c>
      <c r="I59" s="18"/>
      <c r="J59" s="18"/>
      <c r="K59" s="34">
        <f t="shared" si="8"/>
        <v>0</v>
      </c>
      <c r="L59" s="18"/>
      <c r="M59" s="20"/>
      <c r="N59" s="34">
        <f t="shared" si="9"/>
        <v>0</v>
      </c>
      <c r="O59" s="18"/>
      <c r="P59" s="20"/>
    </row>
    <row r="60" spans="1:18" s="7" customFormat="1" ht="21" customHeight="1" x14ac:dyDescent="0.25">
      <c r="A60" s="52" t="s">
        <v>8</v>
      </c>
      <c r="B60" s="34">
        <f t="shared" si="5"/>
        <v>0</v>
      </c>
      <c r="C60" s="18"/>
      <c r="D60" s="18"/>
      <c r="E60" s="34">
        <f t="shared" si="6"/>
        <v>0</v>
      </c>
      <c r="F60" s="18"/>
      <c r="G60" s="18"/>
      <c r="H60" s="34">
        <f t="shared" si="7"/>
        <v>0</v>
      </c>
      <c r="I60" s="18"/>
      <c r="J60" s="18"/>
      <c r="K60" s="34">
        <f t="shared" si="8"/>
        <v>0</v>
      </c>
      <c r="L60" s="18"/>
      <c r="M60" s="20"/>
      <c r="N60" s="34">
        <f t="shared" si="9"/>
        <v>0</v>
      </c>
      <c r="O60" s="18"/>
      <c r="P60" s="20"/>
    </row>
    <row r="61" spans="1:18" s="7" customFormat="1" ht="21" customHeight="1" thickBot="1" x14ac:dyDescent="0.3">
      <c r="A61" s="41" t="s">
        <v>7</v>
      </c>
      <c r="B61" s="42">
        <f t="shared" si="5"/>
        <v>0</v>
      </c>
      <c r="C61" s="42">
        <f>+C55+C56+C60</f>
        <v>0</v>
      </c>
      <c r="D61" s="42">
        <f>+D56+D60</f>
        <v>0</v>
      </c>
      <c r="E61" s="42">
        <f t="shared" si="6"/>
        <v>0</v>
      </c>
      <c r="F61" s="42">
        <f>+F55+F56+F60</f>
        <v>0</v>
      </c>
      <c r="G61" s="42">
        <f>+G56+G60</f>
        <v>0</v>
      </c>
      <c r="H61" s="42">
        <f t="shared" si="7"/>
        <v>0</v>
      </c>
      <c r="I61" s="42">
        <f>+I55+I56+I60</f>
        <v>0</v>
      </c>
      <c r="J61" s="42">
        <f>+J56+J60</f>
        <v>0</v>
      </c>
      <c r="K61" s="42">
        <f t="shared" si="8"/>
        <v>0</v>
      </c>
      <c r="L61" s="42">
        <f>+L55+L56+L60</f>
        <v>0</v>
      </c>
      <c r="M61" s="43">
        <f>+M56+M60</f>
        <v>0</v>
      </c>
      <c r="N61" s="42">
        <f t="shared" si="9"/>
        <v>0</v>
      </c>
      <c r="O61" s="42">
        <f>+O55+O56+O60</f>
        <v>0</v>
      </c>
      <c r="P61" s="43">
        <f>+P56+P60</f>
        <v>0</v>
      </c>
      <c r="R61" s="9"/>
    </row>
    <row r="62" spans="1:18" s="7" customFormat="1" ht="21" customHeight="1" x14ac:dyDescent="0.2">
      <c r="A62" s="64" t="s">
        <v>32</v>
      </c>
      <c r="B62" s="65"/>
      <c r="C62" s="65"/>
      <c r="D62" s="65"/>
      <c r="E62" s="65"/>
      <c r="F62" s="65"/>
      <c r="G62" s="65"/>
      <c r="H62" s="65"/>
      <c r="I62" s="65"/>
      <c r="J62" s="65"/>
      <c r="K62" s="65"/>
      <c r="L62" s="65"/>
      <c r="M62" s="65"/>
      <c r="N62" s="65"/>
      <c r="O62" s="65"/>
      <c r="P62" s="66"/>
    </row>
    <row r="63" spans="1:18" ht="21" customHeight="1" x14ac:dyDescent="0.25">
      <c r="A63" s="29" t="s">
        <v>6</v>
      </c>
      <c r="B63" s="35">
        <f>+C63</f>
        <v>0</v>
      </c>
      <c r="C63" s="35">
        <f>+C55+C14</f>
        <v>0</v>
      </c>
      <c r="D63" s="39" t="s">
        <v>5</v>
      </c>
      <c r="E63" s="35">
        <f>+F63</f>
        <v>0</v>
      </c>
      <c r="F63" s="35">
        <f>+F55+F14</f>
        <v>0</v>
      </c>
      <c r="G63" s="39" t="s">
        <v>5</v>
      </c>
      <c r="H63" s="35">
        <f>+I63</f>
        <v>0</v>
      </c>
      <c r="I63" s="35">
        <f>+I55+I14</f>
        <v>0</v>
      </c>
      <c r="J63" s="39" t="s">
        <v>5</v>
      </c>
      <c r="K63" s="35">
        <f>+L63</f>
        <v>0</v>
      </c>
      <c r="L63" s="35">
        <f>+L55+L14</f>
        <v>0</v>
      </c>
      <c r="M63" s="40" t="s">
        <v>5</v>
      </c>
      <c r="N63" s="35">
        <f>+O63</f>
        <v>0</v>
      </c>
      <c r="O63" s="35">
        <f>+O55+O14</f>
        <v>0</v>
      </c>
      <c r="P63" s="40" t="s">
        <v>5</v>
      </c>
    </row>
    <row r="64" spans="1:18" s="7" customFormat="1" ht="21" customHeight="1" x14ac:dyDescent="0.25">
      <c r="A64" s="31" t="s">
        <v>30</v>
      </c>
      <c r="B64" s="32">
        <f t="shared" ref="B64:B69" si="10">+C64+D64</f>
        <v>0</v>
      </c>
      <c r="C64" s="32">
        <f>+C56+C15</f>
        <v>0</v>
      </c>
      <c r="D64" s="32">
        <f>+D56+D15</f>
        <v>0</v>
      </c>
      <c r="E64" s="32">
        <f t="shared" ref="E64:E69" si="11">+F64+G64</f>
        <v>0</v>
      </c>
      <c r="F64" s="32">
        <f>+F56+F15</f>
        <v>0</v>
      </c>
      <c r="G64" s="32">
        <f>+G56+G15</f>
        <v>0</v>
      </c>
      <c r="H64" s="32">
        <f t="shared" ref="H64:H69" si="12">+I64+J64</f>
        <v>0</v>
      </c>
      <c r="I64" s="32">
        <f>+I56+I15</f>
        <v>0</v>
      </c>
      <c r="J64" s="32">
        <f>+J56+J15</f>
        <v>0</v>
      </c>
      <c r="K64" s="32">
        <f t="shared" ref="K64:K69" si="13">+L64+M64</f>
        <v>0</v>
      </c>
      <c r="L64" s="32">
        <f>+L56+L15</f>
        <v>0</v>
      </c>
      <c r="M64" s="36">
        <f>+M56+M15</f>
        <v>0</v>
      </c>
      <c r="N64" s="32">
        <f t="shared" ref="N64:N69" si="14">+O64+P64</f>
        <v>0</v>
      </c>
      <c r="O64" s="32">
        <f>+O56+O15</f>
        <v>0</v>
      </c>
      <c r="P64" s="36">
        <f>+P56+P15</f>
        <v>0</v>
      </c>
    </row>
    <row r="65" spans="1:18" s="7" customFormat="1" ht="21" customHeight="1" x14ac:dyDescent="0.25">
      <c r="A65" s="31" t="s">
        <v>4</v>
      </c>
      <c r="B65" s="32">
        <f t="shared" si="10"/>
        <v>0</v>
      </c>
      <c r="C65" s="32">
        <f t="shared" ref="C65:D67" si="15">+C17+C21+C25+C29+C33+C37+C41+C45+C49+C57</f>
        <v>0</v>
      </c>
      <c r="D65" s="32">
        <f t="shared" si="15"/>
        <v>0</v>
      </c>
      <c r="E65" s="32">
        <f t="shared" si="11"/>
        <v>0</v>
      </c>
      <c r="F65" s="32">
        <f t="shared" ref="F65:G67" si="16">+F17+F21+F25+F29+F33+F37+F41+F45+F49+F57</f>
        <v>0</v>
      </c>
      <c r="G65" s="32">
        <f t="shared" si="16"/>
        <v>0</v>
      </c>
      <c r="H65" s="32">
        <f t="shared" si="12"/>
        <v>0</v>
      </c>
      <c r="I65" s="32">
        <f t="shared" ref="I65:J67" si="17">+I17+I21+I25+I29+I33+I37+I41+I45+I49+I57</f>
        <v>0</v>
      </c>
      <c r="J65" s="32">
        <f t="shared" si="17"/>
        <v>0</v>
      </c>
      <c r="K65" s="32">
        <f t="shared" si="13"/>
        <v>0</v>
      </c>
      <c r="L65" s="32">
        <f t="shared" ref="L65:M65" si="18">+L17+L21+L25+L29+L33+L37+L41+L45+L49+L57</f>
        <v>0</v>
      </c>
      <c r="M65" s="36">
        <f t="shared" si="18"/>
        <v>0</v>
      </c>
      <c r="N65" s="32">
        <f t="shared" si="14"/>
        <v>0</v>
      </c>
      <c r="O65" s="32">
        <f t="shared" ref="O65:P67" si="19">+O17+O21+O25+O29+O33+O37+O41+O45+O49+O57</f>
        <v>0</v>
      </c>
      <c r="P65" s="36">
        <f t="shared" si="19"/>
        <v>0</v>
      </c>
    </row>
    <row r="66" spans="1:18" s="7" customFormat="1" ht="21" customHeight="1" x14ac:dyDescent="0.25">
      <c r="A66" s="31" t="s">
        <v>3</v>
      </c>
      <c r="B66" s="32">
        <f t="shared" si="10"/>
        <v>0</v>
      </c>
      <c r="C66" s="32">
        <f t="shared" si="15"/>
        <v>0</v>
      </c>
      <c r="D66" s="32">
        <f t="shared" si="15"/>
        <v>0</v>
      </c>
      <c r="E66" s="32">
        <f t="shared" si="11"/>
        <v>0</v>
      </c>
      <c r="F66" s="32">
        <f t="shared" si="16"/>
        <v>0</v>
      </c>
      <c r="G66" s="32">
        <f t="shared" si="16"/>
        <v>0</v>
      </c>
      <c r="H66" s="32">
        <f t="shared" si="12"/>
        <v>0</v>
      </c>
      <c r="I66" s="32">
        <f t="shared" si="17"/>
        <v>0</v>
      </c>
      <c r="J66" s="32">
        <f t="shared" si="17"/>
        <v>0</v>
      </c>
      <c r="K66" s="32">
        <f t="shared" si="13"/>
        <v>0</v>
      </c>
      <c r="L66" s="32">
        <f t="shared" ref="L66:M66" si="20">+L18+L22+L26+L30+L34+L38+L42+L46+L50+L58</f>
        <v>0</v>
      </c>
      <c r="M66" s="36">
        <f t="shared" si="20"/>
        <v>0</v>
      </c>
      <c r="N66" s="32">
        <f t="shared" si="14"/>
        <v>0</v>
      </c>
      <c r="O66" s="32">
        <f t="shared" si="19"/>
        <v>0</v>
      </c>
      <c r="P66" s="36">
        <f t="shared" si="19"/>
        <v>0</v>
      </c>
    </row>
    <row r="67" spans="1:18" s="7" customFormat="1" ht="21" customHeight="1" x14ac:dyDescent="0.25">
      <c r="A67" s="31" t="s">
        <v>2</v>
      </c>
      <c r="B67" s="32">
        <f t="shared" si="10"/>
        <v>0</v>
      </c>
      <c r="C67" s="32">
        <f t="shared" si="15"/>
        <v>0</v>
      </c>
      <c r="D67" s="32">
        <f t="shared" si="15"/>
        <v>0</v>
      </c>
      <c r="E67" s="32">
        <f t="shared" si="11"/>
        <v>0</v>
      </c>
      <c r="F67" s="32">
        <f t="shared" si="16"/>
        <v>0</v>
      </c>
      <c r="G67" s="32">
        <f t="shared" si="16"/>
        <v>0</v>
      </c>
      <c r="H67" s="32">
        <f t="shared" si="12"/>
        <v>0</v>
      </c>
      <c r="I67" s="32">
        <f t="shared" si="17"/>
        <v>0</v>
      </c>
      <c r="J67" s="32">
        <f t="shared" si="17"/>
        <v>0</v>
      </c>
      <c r="K67" s="32">
        <f t="shared" si="13"/>
        <v>0</v>
      </c>
      <c r="L67" s="32">
        <f t="shared" ref="L67:M67" si="21">+L19+L23+L27+L31+L35+L39+L43+L47+L51+L59</f>
        <v>0</v>
      </c>
      <c r="M67" s="36">
        <f t="shared" si="21"/>
        <v>0</v>
      </c>
      <c r="N67" s="32">
        <f t="shared" si="14"/>
        <v>0</v>
      </c>
      <c r="O67" s="32">
        <f t="shared" si="19"/>
        <v>0</v>
      </c>
      <c r="P67" s="36">
        <f t="shared" si="19"/>
        <v>0</v>
      </c>
    </row>
    <row r="68" spans="1:18" s="7" customFormat="1" ht="21" customHeight="1" thickBot="1" x14ac:dyDescent="0.3">
      <c r="A68" s="31" t="s">
        <v>1</v>
      </c>
      <c r="B68" s="47">
        <f t="shared" si="10"/>
        <v>0</v>
      </c>
      <c r="C68" s="32">
        <f>+C52+C60</f>
        <v>0</v>
      </c>
      <c r="D68" s="32">
        <f>+D52+D60</f>
        <v>0</v>
      </c>
      <c r="E68" s="47">
        <f t="shared" si="11"/>
        <v>0</v>
      </c>
      <c r="F68" s="32">
        <f>+F52+F60</f>
        <v>0</v>
      </c>
      <c r="G68" s="32">
        <f>+G52+G60</f>
        <v>0</v>
      </c>
      <c r="H68" s="47">
        <f t="shared" si="12"/>
        <v>0</v>
      </c>
      <c r="I68" s="32">
        <f>+I52+I60</f>
        <v>0</v>
      </c>
      <c r="J68" s="32">
        <f>+J52+J60</f>
        <v>0</v>
      </c>
      <c r="K68" s="47">
        <f t="shared" si="13"/>
        <v>0</v>
      </c>
      <c r="L68" s="32">
        <f>+L52+L60</f>
        <v>0</v>
      </c>
      <c r="M68" s="36">
        <f>+M52+M60</f>
        <v>0</v>
      </c>
      <c r="N68" s="47">
        <f t="shared" si="14"/>
        <v>0</v>
      </c>
      <c r="O68" s="32">
        <f>+O52+O60</f>
        <v>0</v>
      </c>
      <c r="P68" s="36">
        <f>+P52+P60</f>
        <v>0</v>
      </c>
    </row>
    <row r="69" spans="1:18" ht="21" customHeight="1" thickBot="1" x14ac:dyDescent="0.3">
      <c r="A69" s="48" t="s">
        <v>0</v>
      </c>
      <c r="B69" s="45">
        <f t="shared" si="10"/>
        <v>0</v>
      </c>
      <c r="C69" s="49">
        <f>+C63+C64+C68</f>
        <v>0</v>
      </c>
      <c r="D69" s="50">
        <f>+D64+D68</f>
        <v>0</v>
      </c>
      <c r="E69" s="45">
        <f t="shared" si="11"/>
        <v>0</v>
      </c>
      <c r="F69" s="49">
        <f>+F63+F64+F68</f>
        <v>0</v>
      </c>
      <c r="G69" s="50">
        <f>+G64+G68</f>
        <v>0</v>
      </c>
      <c r="H69" s="45">
        <f t="shared" si="12"/>
        <v>0</v>
      </c>
      <c r="I69" s="49">
        <f>+I63+I64+I68</f>
        <v>0</v>
      </c>
      <c r="J69" s="50">
        <f>+J64+J68</f>
        <v>0</v>
      </c>
      <c r="K69" s="45">
        <f t="shared" si="13"/>
        <v>0</v>
      </c>
      <c r="L69" s="49">
        <f>+L63+L64+L68</f>
        <v>0</v>
      </c>
      <c r="M69" s="51">
        <f>+M64+M68</f>
        <v>0</v>
      </c>
      <c r="N69" s="45">
        <f t="shared" si="14"/>
        <v>0</v>
      </c>
      <c r="O69" s="49">
        <f>+O63+O64+O68</f>
        <v>0</v>
      </c>
      <c r="P69" s="51">
        <f>+P64+P68</f>
        <v>0</v>
      </c>
    </row>
    <row r="70" spans="1:18" ht="21" customHeight="1" x14ac:dyDescent="0.2">
      <c r="A70" s="64" t="s">
        <v>43</v>
      </c>
      <c r="B70" s="65"/>
      <c r="C70" s="65"/>
      <c r="D70" s="65"/>
      <c r="E70" s="65"/>
      <c r="F70" s="65"/>
      <c r="G70" s="65"/>
      <c r="H70" s="65"/>
      <c r="I70" s="65"/>
      <c r="J70" s="65"/>
      <c r="K70" s="65"/>
      <c r="L70" s="65"/>
      <c r="M70" s="65"/>
      <c r="N70" s="65"/>
      <c r="O70" s="65"/>
      <c r="P70" s="66"/>
      <c r="R70" s="9"/>
    </row>
    <row r="71" spans="1:18" ht="21" customHeight="1" x14ac:dyDescent="0.25">
      <c r="A71" s="29" t="s">
        <v>6</v>
      </c>
      <c r="B71" s="35">
        <f>+C71</f>
        <v>0</v>
      </c>
      <c r="C71" s="35">
        <f>+C14</f>
        <v>0</v>
      </c>
      <c r="D71" s="39" t="s">
        <v>5</v>
      </c>
      <c r="E71" s="35">
        <f>+F71</f>
        <v>0</v>
      </c>
      <c r="F71" s="35">
        <f>+F14</f>
        <v>0</v>
      </c>
      <c r="G71" s="39" t="s">
        <v>5</v>
      </c>
      <c r="H71" s="35">
        <f>+I71</f>
        <v>0</v>
      </c>
      <c r="I71" s="35">
        <f>+I14</f>
        <v>0</v>
      </c>
      <c r="J71" s="39" t="s">
        <v>5</v>
      </c>
      <c r="K71" s="35">
        <f>+L71</f>
        <v>0</v>
      </c>
      <c r="L71" s="35">
        <f>+L14</f>
        <v>0</v>
      </c>
      <c r="M71" s="40" t="s">
        <v>5</v>
      </c>
      <c r="N71" s="35">
        <f>+O71</f>
        <v>0</v>
      </c>
      <c r="O71" s="35">
        <f>+O14</f>
        <v>0</v>
      </c>
      <c r="P71" s="40" t="s">
        <v>5</v>
      </c>
      <c r="R71" s="9"/>
    </row>
    <row r="72" spans="1:18" ht="21" customHeight="1" x14ac:dyDescent="0.25">
      <c r="A72" s="31" t="s">
        <v>30</v>
      </c>
      <c r="B72" s="32">
        <f t="shared" ref="B72:B77" si="22">+C72+D72</f>
        <v>0</v>
      </c>
      <c r="C72" s="32">
        <f>+C15</f>
        <v>0</v>
      </c>
      <c r="D72" s="32">
        <f>+D15</f>
        <v>0</v>
      </c>
      <c r="E72" s="32">
        <f t="shared" ref="E72:E77" si="23">+F72+G72</f>
        <v>0</v>
      </c>
      <c r="F72" s="32">
        <f>+F15</f>
        <v>0</v>
      </c>
      <c r="G72" s="32">
        <f>+G15</f>
        <v>0</v>
      </c>
      <c r="H72" s="32">
        <f t="shared" ref="H72:H77" si="24">+I72+J72</f>
        <v>0</v>
      </c>
      <c r="I72" s="32">
        <f>+I15</f>
        <v>0</v>
      </c>
      <c r="J72" s="32">
        <f>+J15</f>
        <v>0</v>
      </c>
      <c r="K72" s="32">
        <f t="shared" ref="K72:K77" si="25">+L72+M72</f>
        <v>0</v>
      </c>
      <c r="L72" s="32">
        <f>+L15</f>
        <v>0</v>
      </c>
      <c r="M72" s="36">
        <f>+M15</f>
        <v>0</v>
      </c>
      <c r="N72" s="32">
        <f t="shared" ref="N72:N77" si="26">+O72+P72</f>
        <v>0</v>
      </c>
      <c r="O72" s="32">
        <f>+O15</f>
        <v>0</v>
      </c>
      <c r="P72" s="36">
        <f>+P15</f>
        <v>0</v>
      </c>
      <c r="R72" s="9"/>
    </row>
    <row r="73" spans="1:18" ht="21" customHeight="1" x14ac:dyDescent="0.25">
      <c r="A73" s="31" t="s">
        <v>4</v>
      </c>
      <c r="B73" s="32">
        <f t="shared" si="22"/>
        <v>0</v>
      </c>
      <c r="C73" s="32">
        <f t="shared" ref="C73:D75" si="27">+C17+C21+C25+C29+C33+C37+C41+C45+C49</f>
        <v>0</v>
      </c>
      <c r="D73" s="32">
        <f t="shared" si="27"/>
        <v>0</v>
      </c>
      <c r="E73" s="32">
        <f t="shared" si="23"/>
        <v>0</v>
      </c>
      <c r="F73" s="32">
        <f t="shared" ref="F73:G75" si="28">+F17+F21+F25+F29+F33+F37+F41+F45+F49</f>
        <v>0</v>
      </c>
      <c r="G73" s="32">
        <f t="shared" si="28"/>
        <v>0</v>
      </c>
      <c r="H73" s="32">
        <f t="shared" si="24"/>
        <v>0</v>
      </c>
      <c r="I73" s="32">
        <f t="shared" ref="I73:J75" si="29">+I17+I21+I25+I29+I33+I37+I41+I45+I49</f>
        <v>0</v>
      </c>
      <c r="J73" s="32">
        <f t="shared" si="29"/>
        <v>0</v>
      </c>
      <c r="K73" s="32">
        <f t="shared" si="25"/>
        <v>0</v>
      </c>
      <c r="L73" s="32">
        <f t="shared" ref="L73:M73" si="30">+L17+L21+L25+L29+L33+L37+L41+L45+L49</f>
        <v>0</v>
      </c>
      <c r="M73" s="32">
        <f t="shared" si="30"/>
        <v>0</v>
      </c>
      <c r="N73" s="32">
        <f t="shared" si="26"/>
        <v>0</v>
      </c>
      <c r="O73" s="32">
        <f t="shared" ref="O73:P75" si="31">+O17+O21+O25+O29+O33+O37+O41+O45+O49</f>
        <v>0</v>
      </c>
      <c r="P73" s="32">
        <f t="shared" si="31"/>
        <v>0</v>
      </c>
      <c r="R73" s="9"/>
    </row>
    <row r="74" spans="1:18" ht="21" customHeight="1" x14ac:dyDescent="0.25">
      <c r="A74" s="31" t="s">
        <v>3</v>
      </c>
      <c r="B74" s="32">
        <f t="shared" si="22"/>
        <v>0</v>
      </c>
      <c r="C74" s="32">
        <f t="shared" si="27"/>
        <v>0</v>
      </c>
      <c r="D74" s="32">
        <f t="shared" si="27"/>
        <v>0</v>
      </c>
      <c r="E74" s="32">
        <f t="shared" si="23"/>
        <v>0</v>
      </c>
      <c r="F74" s="32">
        <f t="shared" si="28"/>
        <v>0</v>
      </c>
      <c r="G74" s="32">
        <f t="shared" si="28"/>
        <v>0</v>
      </c>
      <c r="H74" s="32">
        <f t="shared" si="24"/>
        <v>0</v>
      </c>
      <c r="I74" s="32">
        <f t="shared" si="29"/>
        <v>0</v>
      </c>
      <c r="J74" s="32">
        <f t="shared" si="29"/>
        <v>0</v>
      </c>
      <c r="K74" s="32">
        <f t="shared" si="25"/>
        <v>0</v>
      </c>
      <c r="L74" s="32">
        <f t="shared" ref="L74:M74" si="32">+L18+L22+L26+L30+L34+L38+L42+L46+L50</f>
        <v>0</v>
      </c>
      <c r="M74" s="32">
        <f t="shared" si="32"/>
        <v>0</v>
      </c>
      <c r="N74" s="32">
        <f t="shared" si="26"/>
        <v>0</v>
      </c>
      <c r="O74" s="32">
        <f t="shared" si="31"/>
        <v>0</v>
      </c>
      <c r="P74" s="32">
        <f t="shared" si="31"/>
        <v>0</v>
      </c>
      <c r="R74" s="9"/>
    </row>
    <row r="75" spans="1:18" ht="21" customHeight="1" x14ac:dyDescent="0.25">
      <c r="A75" s="31" t="s">
        <v>2</v>
      </c>
      <c r="B75" s="32">
        <f t="shared" si="22"/>
        <v>0</v>
      </c>
      <c r="C75" s="32">
        <f t="shared" si="27"/>
        <v>0</v>
      </c>
      <c r="D75" s="32">
        <f t="shared" si="27"/>
        <v>0</v>
      </c>
      <c r="E75" s="32">
        <f t="shared" si="23"/>
        <v>0</v>
      </c>
      <c r="F75" s="32">
        <f t="shared" si="28"/>
        <v>0</v>
      </c>
      <c r="G75" s="32">
        <f t="shared" si="28"/>
        <v>0</v>
      </c>
      <c r="H75" s="32">
        <f t="shared" si="24"/>
        <v>0</v>
      </c>
      <c r="I75" s="32">
        <f t="shared" si="29"/>
        <v>0</v>
      </c>
      <c r="J75" s="32">
        <f t="shared" si="29"/>
        <v>0</v>
      </c>
      <c r="K75" s="32">
        <f t="shared" si="25"/>
        <v>0</v>
      </c>
      <c r="L75" s="32">
        <f t="shared" ref="L75:M75" si="33">+L19+L23+L27+L31+L35+L39+L43+L47+L51</f>
        <v>0</v>
      </c>
      <c r="M75" s="32">
        <f t="shared" si="33"/>
        <v>0</v>
      </c>
      <c r="N75" s="32">
        <f t="shared" si="26"/>
        <v>0</v>
      </c>
      <c r="O75" s="32">
        <f t="shared" si="31"/>
        <v>0</v>
      </c>
      <c r="P75" s="32">
        <f t="shared" si="31"/>
        <v>0</v>
      </c>
      <c r="R75" s="9"/>
    </row>
    <row r="76" spans="1:18" ht="21" customHeight="1" thickBot="1" x14ac:dyDescent="0.3">
      <c r="A76" s="31" t="s">
        <v>1</v>
      </c>
      <c r="B76" s="47">
        <f t="shared" si="22"/>
        <v>0</v>
      </c>
      <c r="C76" s="32">
        <f>+C52</f>
        <v>0</v>
      </c>
      <c r="D76" s="32">
        <f>+D52</f>
        <v>0</v>
      </c>
      <c r="E76" s="47">
        <f t="shared" si="23"/>
        <v>0</v>
      </c>
      <c r="F76" s="32">
        <f>+F52</f>
        <v>0</v>
      </c>
      <c r="G76" s="32">
        <f>+G52</f>
        <v>0</v>
      </c>
      <c r="H76" s="47">
        <f t="shared" si="24"/>
        <v>0</v>
      </c>
      <c r="I76" s="32">
        <f>+I52</f>
        <v>0</v>
      </c>
      <c r="J76" s="32">
        <f>+J52</f>
        <v>0</v>
      </c>
      <c r="K76" s="47">
        <f t="shared" si="25"/>
        <v>0</v>
      </c>
      <c r="L76" s="32">
        <f>+L52</f>
        <v>0</v>
      </c>
      <c r="M76" s="36">
        <f>+M52</f>
        <v>0</v>
      </c>
      <c r="N76" s="47">
        <f t="shared" si="26"/>
        <v>0</v>
      </c>
      <c r="O76" s="32">
        <f>+O52</f>
        <v>0</v>
      </c>
      <c r="P76" s="36">
        <f>+P52</f>
        <v>0</v>
      </c>
      <c r="R76" s="9"/>
    </row>
    <row r="77" spans="1:18" ht="21" customHeight="1" thickBot="1" x14ac:dyDescent="0.3">
      <c r="A77" s="48" t="s">
        <v>0</v>
      </c>
      <c r="B77" s="45">
        <f t="shared" si="22"/>
        <v>0</v>
      </c>
      <c r="C77" s="49">
        <f>+C71+C72+C76</f>
        <v>0</v>
      </c>
      <c r="D77" s="50">
        <f>+D72+D76</f>
        <v>0</v>
      </c>
      <c r="E77" s="45">
        <f t="shared" si="23"/>
        <v>0</v>
      </c>
      <c r="F77" s="49">
        <f>+F71+F72+F76</f>
        <v>0</v>
      </c>
      <c r="G77" s="50">
        <f>+G72+G76</f>
        <v>0</v>
      </c>
      <c r="H77" s="45">
        <f t="shared" si="24"/>
        <v>0</v>
      </c>
      <c r="I77" s="49">
        <f>+I71+I72+I76</f>
        <v>0</v>
      </c>
      <c r="J77" s="50">
        <f>+J72+J76</f>
        <v>0</v>
      </c>
      <c r="K77" s="45">
        <f t="shared" si="25"/>
        <v>0</v>
      </c>
      <c r="L77" s="49">
        <f>+L71+L72+L76</f>
        <v>0</v>
      </c>
      <c r="M77" s="51">
        <f>+M72+M76</f>
        <v>0</v>
      </c>
      <c r="N77" s="45">
        <f t="shared" si="26"/>
        <v>0</v>
      </c>
      <c r="O77" s="49">
        <f>+O71+O72+O76</f>
        <v>0</v>
      </c>
      <c r="P77" s="51">
        <f>+P72+P76</f>
        <v>0</v>
      </c>
      <c r="R77" s="9"/>
    </row>
    <row r="78" spans="1:18" x14ac:dyDescent="0.2">
      <c r="A78" s="7"/>
      <c r="B78" s="7"/>
      <c r="C78" s="7"/>
      <c r="D78" s="7"/>
      <c r="E78" s="7"/>
      <c r="F78" s="7"/>
      <c r="G78" s="7"/>
      <c r="H78" s="7"/>
      <c r="I78" s="7"/>
      <c r="J78" s="7"/>
      <c r="K78" s="7"/>
      <c r="L78" s="7"/>
      <c r="M78" s="7"/>
      <c r="N78" s="7"/>
      <c r="O78" s="7"/>
      <c r="P78" s="7"/>
    </row>
    <row r="79" spans="1:18" ht="15.75" x14ac:dyDescent="0.25">
      <c r="A79" s="8" t="s">
        <v>37</v>
      </c>
      <c r="B79" s="7"/>
      <c r="C79" s="7"/>
      <c r="D79" s="7"/>
      <c r="E79" s="7"/>
      <c r="F79" s="7"/>
      <c r="G79" s="7"/>
      <c r="H79" s="7"/>
      <c r="I79" s="7"/>
      <c r="J79" s="7"/>
      <c r="K79" s="7"/>
      <c r="L79" s="7"/>
      <c r="M79" s="7"/>
      <c r="N79" s="7"/>
    </row>
    <row r="80" spans="1:18" ht="51" customHeight="1" x14ac:dyDescent="0.25">
      <c r="A80" s="54" t="s">
        <v>63</v>
      </c>
      <c r="B80" s="54"/>
      <c r="C80" s="54"/>
      <c r="D80" s="54"/>
      <c r="E80" s="54"/>
      <c r="F80" s="54"/>
      <c r="G80" s="54"/>
      <c r="H80" s="54"/>
      <c r="I80" s="54"/>
      <c r="J80" s="54"/>
      <c r="K80" s="54"/>
      <c r="L80" s="54"/>
      <c r="M80" s="54"/>
      <c r="N80" s="54"/>
      <c r="O80" s="54"/>
      <c r="P80" s="54"/>
    </row>
    <row r="81" spans="1:17" ht="48.75" customHeight="1" x14ac:dyDescent="0.25">
      <c r="A81" s="54" t="s">
        <v>64</v>
      </c>
      <c r="B81" s="54"/>
      <c r="C81" s="54"/>
      <c r="D81" s="54"/>
      <c r="E81" s="54"/>
      <c r="F81" s="54"/>
      <c r="G81" s="54"/>
      <c r="H81" s="54"/>
      <c r="I81" s="54"/>
      <c r="J81" s="54"/>
      <c r="K81" s="54"/>
      <c r="L81" s="54"/>
      <c r="M81" s="54"/>
      <c r="N81" s="54"/>
      <c r="O81" s="54"/>
      <c r="P81" s="54"/>
    </row>
    <row r="82" spans="1:17" ht="33.75" customHeight="1" x14ac:dyDescent="0.25">
      <c r="A82" s="54" t="s">
        <v>35</v>
      </c>
      <c r="B82" s="54"/>
      <c r="C82" s="54"/>
      <c r="D82" s="54"/>
      <c r="E82" s="54"/>
      <c r="F82" s="54"/>
      <c r="G82" s="54"/>
      <c r="H82" s="54"/>
      <c r="I82" s="54"/>
      <c r="J82" s="54"/>
      <c r="K82" s="54"/>
      <c r="L82" s="54"/>
      <c r="M82" s="54"/>
      <c r="N82" s="54"/>
      <c r="O82" s="54"/>
      <c r="P82" s="54"/>
    </row>
    <row r="83" spans="1:17" ht="32.25" customHeight="1" x14ac:dyDescent="0.25">
      <c r="A83" s="54" t="s">
        <v>65</v>
      </c>
      <c r="B83" s="54"/>
      <c r="C83" s="54"/>
      <c r="D83" s="54"/>
      <c r="E83" s="54"/>
      <c r="F83" s="54"/>
      <c r="G83" s="54"/>
      <c r="H83" s="54"/>
      <c r="I83" s="54"/>
      <c r="J83" s="54"/>
      <c r="K83" s="54"/>
      <c r="L83" s="54"/>
      <c r="M83" s="54"/>
      <c r="N83" s="54"/>
      <c r="O83" s="54"/>
      <c r="P83" s="54"/>
      <c r="Q83" s="5"/>
    </row>
    <row r="84" spans="1:17" ht="15" x14ac:dyDescent="0.25">
      <c r="A84" s="54" t="s">
        <v>40</v>
      </c>
      <c r="B84" s="55"/>
      <c r="C84" s="55"/>
      <c r="D84" s="55"/>
      <c r="E84" s="55"/>
      <c r="F84" s="55"/>
      <c r="G84" s="55"/>
      <c r="H84" s="55"/>
      <c r="I84" s="55"/>
      <c r="J84" s="55"/>
      <c r="K84" s="55"/>
      <c r="L84" s="55"/>
      <c r="M84" s="55"/>
      <c r="N84" s="55"/>
      <c r="O84" s="55"/>
      <c r="P84" s="55"/>
    </row>
    <row r="85" spans="1:17" ht="15.75" x14ac:dyDescent="0.25">
      <c r="A85" s="3" t="s">
        <v>41</v>
      </c>
      <c r="B85" s="6"/>
      <c r="C85" s="6"/>
      <c r="D85" s="6"/>
      <c r="E85" s="6"/>
      <c r="F85" s="6"/>
      <c r="G85" s="6"/>
      <c r="H85" s="6"/>
      <c r="I85" s="6"/>
      <c r="J85" s="6"/>
      <c r="K85" s="6"/>
      <c r="L85" s="6"/>
      <c r="M85" s="6"/>
      <c r="N85" s="6"/>
      <c r="O85" s="6"/>
      <c r="P85" s="6"/>
    </row>
    <row r="86" spans="1:17" ht="15.75" x14ac:dyDescent="0.25">
      <c r="A86" s="3" t="s">
        <v>31</v>
      </c>
      <c r="B86" s="4"/>
      <c r="C86" s="4"/>
      <c r="D86" s="4"/>
      <c r="E86" s="4"/>
      <c r="F86" s="4"/>
      <c r="G86" s="4"/>
      <c r="H86" s="2"/>
      <c r="I86" s="2"/>
      <c r="J86" s="2"/>
      <c r="K86" s="2"/>
      <c r="L86" s="2"/>
      <c r="M86" s="2"/>
      <c r="N86" s="2"/>
      <c r="O86" s="2"/>
      <c r="P86" s="2"/>
    </row>
    <row r="87" spans="1:17" ht="33.75" customHeight="1" x14ac:dyDescent="0.25">
      <c r="A87" s="54" t="s">
        <v>66</v>
      </c>
      <c r="B87" s="54"/>
      <c r="C87" s="54"/>
      <c r="D87" s="54"/>
      <c r="E87" s="54"/>
      <c r="F87" s="54"/>
      <c r="G87" s="54"/>
      <c r="H87" s="54"/>
      <c r="I87" s="54"/>
      <c r="J87" s="54"/>
      <c r="K87" s="54"/>
      <c r="L87" s="54"/>
      <c r="M87" s="54"/>
      <c r="N87" s="54"/>
      <c r="O87" s="54"/>
      <c r="P87" s="54"/>
    </row>
    <row r="88" spans="1:17" x14ac:dyDescent="0.2">
      <c r="A88" s="2"/>
      <c r="B88" s="2"/>
      <c r="C88" s="2"/>
      <c r="D88" s="2"/>
      <c r="E88" s="2"/>
      <c r="F88" s="2"/>
      <c r="G88" s="2"/>
      <c r="H88" s="2"/>
      <c r="I88" s="2"/>
      <c r="J88" s="2"/>
      <c r="K88" s="2"/>
      <c r="L88" s="2"/>
      <c r="M88" s="2"/>
      <c r="N88" s="2"/>
      <c r="O88" s="2"/>
      <c r="P88" s="2"/>
    </row>
    <row r="89" spans="1:17" ht="15.75" x14ac:dyDescent="0.25">
      <c r="A89" s="22" t="s">
        <v>68</v>
      </c>
      <c r="B89" s="23"/>
      <c r="C89" s="23"/>
      <c r="D89" s="23"/>
    </row>
    <row r="90" spans="1:17" x14ac:dyDescent="0.2">
      <c r="A90" s="1" t="s">
        <v>36</v>
      </c>
    </row>
    <row r="91" spans="1:17" x14ac:dyDescent="0.2">
      <c r="A91" s="24" t="s">
        <v>69</v>
      </c>
      <c r="B91" s="23"/>
      <c r="C91" s="23"/>
      <c r="D91" s="23"/>
    </row>
    <row r="92" spans="1:17" x14ac:dyDescent="0.2">
      <c r="A92" s="24" t="s">
        <v>70</v>
      </c>
      <c r="B92" s="23"/>
      <c r="C92" s="23"/>
      <c r="D92" s="23"/>
    </row>
  </sheetData>
  <sheetProtection algorithmName="SHA-512" hashValue="1As94G35jRAEnjUJ3WghZdG7uihMufEkkP0kOC8bAv4XqIISTlh4ZvkImZKeLixp4o1ZloM7i0TTzQtlkEXdDw==" saltValue="g3h2AOpq6UzC0QI4V+42+w==" spinCount="100000" sheet="1" objects="1" scenarios="1"/>
  <mergeCells count="26">
    <mergeCell ref="O3:P3"/>
    <mergeCell ref="A4:P4"/>
    <mergeCell ref="A5:P5"/>
    <mergeCell ref="N7:O7"/>
    <mergeCell ref="A11:A12"/>
    <mergeCell ref="B11:B12"/>
    <mergeCell ref="C11:D11"/>
    <mergeCell ref="E11:E12"/>
    <mergeCell ref="F11:G11"/>
    <mergeCell ref="H11:H12"/>
    <mergeCell ref="A6:P6"/>
    <mergeCell ref="K11:K12"/>
    <mergeCell ref="L11:M11"/>
    <mergeCell ref="A87:P87"/>
    <mergeCell ref="A84:P84"/>
    <mergeCell ref="I11:J11"/>
    <mergeCell ref="N11:N12"/>
    <mergeCell ref="O11:P11"/>
    <mergeCell ref="A13:P13"/>
    <mergeCell ref="A70:P70"/>
    <mergeCell ref="A54:P54"/>
    <mergeCell ref="A62:P62"/>
    <mergeCell ref="A80:P80"/>
    <mergeCell ref="A81:P81"/>
    <mergeCell ref="A82:P82"/>
    <mergeCell ref="A83:P83"/>
  </mergeCells>
  <conditionalFormatting sqref="B61">
    <cfRule type="cellIs" dxfId="91" priority="92" operator="lessThan">
      <formula>0</formula>
    </cfRule>
  </conditionalFormatting>
  <conditionalFormatting sqref="B53">
    <cfRule type="cellIs" dxfId="90" priority="91" operator="lessThan">
      <formula>0</formula>
    </cfRule>
  </conditionalFormatting>
  <conditionalFormatting sqref="B69">
    <cfRule type="cellIs" dxfId="89" priority="90" operator="lessThan">
      <formula>0</formula>
    </cfRule>
  </conditionalFormatting>
  <conditionalFormatting sqref="I14">
    <cfRule type="cellIs" dxfId="88" priority="89" operator="lessThan">
      <formula>0</formula>
    </cfRule>
  </conditionalFormatting>
  <conditionalFormatting sqref="F14">
    <cfRule type="cellIs" dxfId="87" priority="88" operator="lessThan">
      <formula>0</formula>
    </cfRule>
  </conditionalFormatting>
  <conditionalFormatting sqref="O14">
    <cfRule type="cellIs" dxfId="86" priority="87" operator="lessThan">
      <formula>0</formula>
    </cfRule>
  </conditionalFormatting>
  <conditionalFormatting sqref="C61">
    <cfRule type="cellIs" dxfId="85" priority="84" operator="lessThan">
      <formula>0</formula>
    </cfRule>
  </conditionalFormatting>
  <conditionalFormatting sqref="D61">
    <cfRule type="cellIs" dxfId="84" priority="83" operator="lessThan">
      <formula>0</formula>
    </cfRule>
  </conditionalFormatting>
  <conditionalFormatting sqref="B63 B61 B14:D14 B55:D55 F63:G63 F14:G14 I14:J14 O14:P14 F55:G55 I55:J55 O55:P55 I63:J63 O63:P63">
    <cfRule type="cellIs" dxfId="83" priority="86" operator="lessThan">
      <formula>0</formula>
    </cfRule>
  </conditionalFormatting>
  <conditionalFormatting sqref="C53:D53">
    <cfRule type="cellIs" dxfId="82" priority="85" operator="lessThan">
      <formula>0</formula>
    </cfRule>
  </conditionalFormatting>
  <conditionalFormatting sqref="C61:D61">
    <cfRule type="cellIs" dxfId="81" priority="82" operator="lessThan">
      <formula>0</formula>
    </cfRule>
  </conditionalFormatting>
  <conditionalFormatting sqref="C63:D63">
    <cfRule type="cellIs" dxfId="80" priority="81" operator="lessThan">
      <formula>0</formula>
    </cfRule>
  </conditionalFormatting>
  <conditionalFormatting sqref="P69">
    <cfRule type="cellIs" dxfId="79" priority="76" operator="lessThan">
      <formula>0</formula>
    </cfRule>
  </conditionalFormatting>
  <conditionalFormatting sqref="I53:J53">
    <cfRule type="cellIs" dxfId="78" priority="79" operator="lessThan">
      <formula>0</formula>
    </cfRule>
  </conditionalFormatting>
  <conditionalFormatting sqref="F53:G53">
    <cfRule type="cellIs" dxfId="77" priority="80" operator="lessThan">
      <formula>0</formula>
    </cfRule>
  </conditionalFormatting>
  <conditionalFormatting sqref="O53:P53">
    <cfRule type="cellIs" dxfId="76" priority="78" operator="lessThan">
      <formula>0</formula>
    </cfRule>
  </conditionalFormatting>
  <conditionalFormatting sqref="J69">
    <cfRule type="cellIs" dxfId="75" priority="75" operator="lessThan">
      <formula>0</formula>
    </cfRule>
  </conditionalFormatting>
  <conditionalFormatting sqref="G69">
    <cfRule type="cellIs" dxfId="74" priority="74" operator="lessThan">
      <formula>0</formula>
    </cfRule>
  </conditionalFormatting>
  <conditionalFormatting sqref="D69">
    <cfRule type="cellIs" dxfId="73" priority="73" operator="lessThan">
      <formula>0</formula>
    </cfRule>
  </conditionalFormatting>
  <conditionalFormatting sqref="E53">
    <cfRule type="cellIs" dxfId="72" priority="72" operator="lessThan">
      <formula>0</formula>
    </cfRule>
  </conditionalFormatting>
  <conditionalFormatting sqref="C69 O69 I69 F69">
    <cfRule type="cellIs" dxfId="71" priority="77" operator="lessThan">
      <formula>0</formula>
    </cfRule>
  </conditionalFormatting>
  <conditionalFormatting sqref="E14">
    <cfRule type="cellIs" dxfId="70" priority="71" operator="lessThan">
      <formula>0</formula>
    </cfRule>
  </conditionalFormatting>
  <conditionalFormatting sqref="H53">
    <cfRule type="cellIs" dxfId="69" priority="70" operator="lessThan">
      <formula>0</formula>
    </cfRule>
  </conditionalFormatting>
  <conditionalFormatting sqref="H14">
    <cfRule type="cellIs" dxfId="68" priority="69" operator="lessThan">
      <formula>0</formula>
    </cfRule>
  </conditionalFormatting>
  <conditionalFormatting sqref="N53">
    <cfRule type="cellIs" dxfId="67" priority="68" operator="lessThan">
      <formula>0</formula>
    </cfRule>
  </conditionalFormatting>
  <conditionalFormatting sqref="N14">
    <cfRule type="cellIs" dxfId="66" priority="67" operator="lessThan">
      <formula>0</formula>
    </cfRule>
  </conditionalFormatting>
  <conditionalFormatting sqref="E61">
    <cfRule type="cellIs" dxfId="65" priority="66" operator="lessThan">
      <formula>0</formula>
    </cfRule>
  </conditionalFormatting>
  <conditionalFormatting sqref="E61 E55">
    <cfRule type="cellIs" dxfId="64" priority="65" operator="lessThan">
      <formula>0</formula>
    </cfRule>
  </conditionalFormatting>
  <conditionalFormatting sqref="H61">
    <cfRule type="cellIs" dxfId="63" priority="64" operator="lessThan">
      <formula>0</formula>
    </cfRule>
  </conditionalFormatting>
  <conditionalFormatting sqref="H61 H55">
    <cfRule type="cellIs" dxfId="62" priority="63" operator="lessThan">
      <formula>0</formula>
    </cfRule>
  </conditionalFormatting>
  <conditionalFormatting sqref="N61">
    <cfRule type="cellIs" dxfId="61" priority="62" operator="lessThan">
      <formula>0</formula>
    </cfRule>
  </conditionalFormatting>
  <conditionalFormatting sqref="N61 N55">
    <cfRule type="cellIs" dxfId="60" priority="61" operator="lessThan">
      <formula>0</formula>
    </cfRule>
  </conditionalFormatting>
  <conditionalFormatting sqref="E69">
    <cfRule type="cellIs" dxfId="59" priority="60" operator="lessThan">
      <formula>0</formula>
    </cfRule>
  </conditionalFormatting>
  <conditionalFormatting sqref="E63">
    <cfRule type="cellIs" dxfId="58" priority="59" operator="lessThan">
      <formula>0</formula>
    </cfRule>
  </conditionalFormatting>
  <conditionalFormatting sqref="H69">
    <cfRule type="cellIs" dxfId="57" priority="58" operator="lessThan">
      <formula>0</formula>
    </cfRule>
  </conditionalFormatting>
  <conditionalFormatting sqref="H63">
    <cfRule type="cellIs" dxfId="56" priority="57" operator="lessThan">
      <formula>0</formula>
    </cfRule>
  </conditionalFormatting>
  <conditionalFormatting sqref="N69">
    <cfRule type="cellIs" dxfId="55" priority="56" operator="lessThan">
      <formula>0</formula>
    </cfRule>
  </conditionalFormatting>
  <conditionalFormatting sqref="N63">
    <cfRule type="cellIs" dxfId="54" priority="55" operator="lessThan">
      <formula>0</formula>
    </cfRule>
  </conditionalFormatting>
  <conditionalFormatting sqref="F61">
    <cfRule type="cellIs" dxfId="53" priority="54" operator="lessThan">
      <formula>0</formula>
    </cfRule>
  </conditionalFormatting>
  <conditionalFormatting sqref="G61">
    <cfRule type="cellIs" dxfId="52" priority="53" operator="lessThan">
      <formula>0</formula>
    </cfRule>
  </conditionalFormatting>
  <conditionalFormatting sqref="F61:G61">
    <cfRule type="cellIs" dxfId="51" priority="52" operator="lessThan">
      <formula>0</formula>
    </cfRule>
  </conditionalFormatting>
  <conditionalFormatting sqref="I61">
    <cfRule type="cellIs" dxfId="50" priority="51" operator="lessThan">
      <formula>0</formula>
    </cfRule>
  </conditionalFormatting>
  <conditionalFormatting sqref="J61">
    <cfRule type="cellIs" dxfId="49" priority="50" operator="lessThan">
      <formula>0</formula>
    </cfRule>
  </conditionalFormatting>
  <conditionalFormatting sqref="I61:J61">
    <cfRule type="cellIs" dxfId="48" priority="49" operator="lessThan">
      <formula>0</formula>
    </cfRule>
  </conditionalFormatting>
  <conditionalFormatting sqref="O61">
    <cfRule type="cellIs" dxfId="47" priority="48" operator="lessThan">
      <formula>0</formula>
    </cfRule>
  </conditionalFormatting>
  <conditionalFormatting sqref="P61">
    <cfRule type="cellIs" dxfId="46" priority="47" operator="lessThan">
      <formula>0</formula>
    </cfRule>
  </conditionalFormatting>
  <conditionalFormatting sqref="O61:P61">
    <cfRule type="cellIs" dxfId="45" priority="46" operator="lessThan">
      <formula>0</formula>
    </cfRule>
  </conditionalFormatting>
  <conditionalFormatting sqref="D16 D20 D24 D28 D32 D36 D40 D44 D48 G48 G44 G40 G36 G32 G28 G24 G20 G16 J16 J20 J24 J28 J32 J36 J40 J44 J48 P48 P44 P40 P36 P32 P28 P24 P20 P16">
    <cfRule type="cellIs" dxfId="44" priority="45" operator="lessThan">
      <formula>0</formula>
    </cfRule>
  </conditionalFormatting>
  <conditionalFormatting sqref="D56 G56 J56 P56">
    <cfRule type="cellIs" dxfId="43" priority="44" operator="lessThan">
      <formula>0</formula>
    </cfRule>
  </conditionalFormatting>
  <conditionalFormatting sqref="B77">
    <cfRule type="cellIs" dxfId="42" priority="43" operator="lessThan">
      <formula>0</formula>
    </cfRule>
  </conditionalFormatting>
  <conditionalFormatting sqref="B71">
    <cfRule type="cellIs" dxfId="41" priority="42" operator="lessThan">
      <formula>0</formula>
    </cfRule>
  </conditionalFormatting>
  <conditionalFormatting sqref="C71:D71">
    <cfRule type="cellIs" dxfId="40" priority="41" operator="lessThan">
      <formula>0</formula>
    </cfRule>
  </conditionalFormatting>
  <conditionalFormatting sqref="D77">
    <cfRule type="cellIs" dxfId="39" priority="39" operator="lessThan">
      <formula>0</formula>
    </cfRule>
  </conditionalFormatting>
  <conditionalFormatting sqref="H71">
    <cfRule type="cellIs" dxfId="38" priority="35" operator="lessThan">
      <formula>0</formula>
    </cfRule>
  </conditionalFormatting>
  <conditionalFormatting sqref="F77">
    <cfRule type="cellIs" dxfId="37" priority="31" operator="lessThan">
      <formula>0</formula>
    </cfRule>
  </conditionalFormatting>
  <conditionalFormatting sqref="C77">
    <cfRule type="cellIs" dxfId="36" priority="40" operator="lessThan">
      <formula>0</formula>
    </cfRule>
  </conditionalFormatting>
  <conditionalFormatting sqref="E77">
    <cfRule type="cellIs" dxfId="35" priority="38" operator="lessThan">
      <formula>0</formula>
    </cfRule>
  </conditionalFormatting>
  <conditionalFormatting sqref="E71">
    <cfRule type="cellIs" dxfId="34" priority="37" operator="lessThan">
      <formula>0</formula>
    </cfRule>
  </conditionalFormatting>
  <conditionalFormatting sqref="H77">
    <cfRule type="cellIs" dxfId="33" priority="36" operator="lessThan">
      <formula>0</formula>
    </cfRule>
  </conditionalFormatting>
  <conditionalFormatting sqref="N77">
    <cfRule type="cellIs" dxfId="32" priority="34" operator="lessThan">
      <formula>0</formula>
    </cfRule>
  </conditionalFormatting>
  <conditionalFormatting sqref="N71">
    <cfRule type="cellIs" dxfId="31" priority="33" operator="lessThan">
      <formula>0</formula>
    </cfRule>
  </conditionalFormatting>
  <conditionalFormatting sqref="P77">
    <cfRule type="cellIs" dxfId="30" priority="24" operator="lessThan">
      <formula>0</formula>
    </cfRule>
  </conditionalFormatting>
  <conditionalFormatting sqref="F71:G71">
    <cfRule type="cellIs" dxfId="29" priority="32" operator="lessThan">
      <formula>0</formula>
    </cfRule>
  </conditionalFormatting>
  <conditionalFormatting sqref="G77">
    <cfRule type="cellIs" dxfId="28" priority="30" operator="lessThan">
      <formula>0</formula>
    </cfRule>
  </conditionalFormatting>
  <conditionalFormatting sqref="I71:J71">
    <cfRule type="cellIs" dxfId="27" priority="29" operator="lessThan">
      <formula>0</formula>
    </cfRule>
  </conditionalFormatting>
  <conditionalFormatting sqref="J77">
    <cfRule type="cellIs" dxfId="26" priority="27" operator="lessThan">
      <formula>0</formula>
    </cfRule>
  </conditionalFormatting>
  <conditionalFormatting sqref="I77">
    <cfRule type="cellIs" dxfId="25" priority="28" operator="lessThan">
      <formula>0</formula>
    </cfRule>
  </conditionalFormatting>
  <conditionalFormatting sqref="O71:P71">
    <cfRule type="cellIs" dxfId="24" priority="26" operator="lessThan">
      <formula>0</formula>
    </cfRule>
  </conditionalFormatting>
  <conditionalFormatting sqref="O77">
    <cfRule type="cellIs" dxfId="23" priority="25" operator="lessThan">
      <formula>0</formula>
    </cfRule>
  </conditionalFormatting>
  <conditionalFormatting sqref="L14">
    <cfRule type="cellIs" dxfId="22" priority="23" operator="lessThan">
      <formula>0</formula>
    </cfRule>
  </conditionalFormatting>
  <conditionalFormatting sqref="L14:M14">
    <cfRule type="cellIs" dxfId="21" priority="22" operator="lessThan">
      <formula>0</formula>
    </cfRule>
  </conditionalFormatting>
  <conditionalFormatting sqref="L53:M53">
    <cfRule type="cellIs" dxfId="20" priority="21" operator="lessThan">
      <formula>0</formula>
    </cfRule>
  </conditionalFormatting>
  <conditionalFormatting sqref="K53">
    <cfRule type="cellIs" dxfId="19" priority="20" operator="lessThan">
      <formula>0</formula>
    </cfRule>
  </conditionalFormatting>
  <conditionalFormatting sqref="K14">
    <cfRule type="cellIs" dxfId="18" priority="19" operator="lessThan">
      <formula>0</formula>
    </cfRule>
  </conditionalFormatting>
  <conditionalFormatting sqref="M48 M44 M40 M36 M32 M28 M24 M20 M16">
    <cfRule type="cellIs" dxfId="17" priority="18" operator="lessThan">
      <formula>0</formula>
    </cfRule>
  </conditionalFormatting>
  <conditionalFormatting sqref="L55:M55">
    <cfRule type="cellIs" dxfId="16" priority="17" operator="lessThan">
      <formula>0</formula>
    </cfRule>
  </conditionalFormatting>
  <conditionalFormatting sqref="K61">
    <cfRule type="cellIs" dxfId="15" priority="16" operator="lessThan">
      <formula>0</formula>
    </cfRule>
  </conditionalFormatting>
  <conditionalFormatting sqref="K61 K55">
    <cfRule type="cellIs" dxfId="14" priority="15" operator="lessThan">
      <formula>0</formula>
    </cfRule>
  </conditionalFormatting>
  <conditionalFormatting sqref="L61">
    <cfRule type="cellIs" dxfId="13" priority="14" operator="lessThan">
      <formula>0</formula>
    </cfRule>
  </conditionalFormatting>
  <conditionalFormatting sqref="M61">
    <cfRule type="cellIs" dxfId="12" priority="13" operator="lessThan">
      <formula>0</formula>
    </cfRule>
  </conditionalFormatting>
  <conditionalFormatting sqref="L61:M61">
    <cfRule type="cellIs" dxfId="11" priority="12" operator="lessThan">
      <formula>0</formula>
    </cfRule>
  </conditionalFormatting>
  <conditionalFormatting sqref="M56">
    <cfRule type="cellIs" dxfId="10" priority="11" operator="lessThan">
      <formula>0</formula>
    </cfRule>
  </conditionalFormatting>
  <conditionalFormatting sqref="L63:M63">
    <cfRule type="cellIs" dxfId="9" priority="10" operator="lessThan">
      <formula>0</formula>
    </cfRule>
  </conditionalFormatting>
  <conditionalFormatting sqref="M69">
    <cfRule type="cellIs" dxfId="8" priority="8" operator="lessThan">
      <formula>0</formula>
    </cfRule>
  </conditionalFormatting>
  <conditionalFormatting sqref="L69">
    <cfRule type="cellIs" dxfId="7" priority="9" operator="lessThan">
      <formula>0</formula>
    </cfRule>
  </conditionalFormatting>
  <conditionalFormatting sqref="K69">
    <cfRule type="cellIs" dxfId="6" priority="7" operator="lessThan">
      <formula>0</formula>
    </cfRule>
  </conditionalFormatting>
  <conditionalFormatting sqref="K63">
    <cfRule type="cellIs" dxfId="5" priority="6" operator="lessThan">
      <formula>0</formula>
    </cfRule>
  </conditionalFormatting>
  <conditionalFormatting sqref="K77">
    <cfRule type="cellIs" dxfId="4" priority="5" operator="lessThan">
      <formula>0</formula>
    </cfRule>
  </conditionalFormatting>
  <conditionalFormatting sqref="K71">
    <cfRule type="cellIs" dxfId="3" priority="4" operator="lessThan">
      <formula>0</formula>
    </cfRule>
  </conditionalFormatting>
  <conditionalFormatting sqref="M77">
    <cfRule type="cellIs" dxfId="2" priority="1" operator="lessThan">
      <formula>0</formula>
    </cfRule>
  </conditionalFormatting>
  <conditionalFormatting sqref="L71:M71">
    <cfRule type="cellIs" dxfId="1" priority="3" operator="lessThan">
      <formula>0</formula>
    </cfRule>
  </conditionalFormatting>
  <conditionalFormatting sqref="L77">
    <cfRule type="cellIs" dxfId="0" priority="2" operator="lessThan">
      <formula>0</formula>
    </cfRule>
  </conditionalFormatting>
  <dataValidations count="3">
    <dataValidation type="whole" operator="greaterThan" allowBlank="1" showInputMessage="1" showErrorMessage="1" prompt="За целите на справката, въведете цяло положително число!" sqref="O18:P18 O22:P22 O30:P30 O26:P26 O34:P34 O38:P38 I30:J30 O50:P50 I42:J42 I22:J22 I18:J18 I38:J38 F42:G42 C46:D46 F58:G58 L46:M46 F18:G18 F22:G22 F26:G26 F30:G30 F34:G34 F38:G38 O58:P58 O42:P42 F50:G50 I34:J34 I26:J26 I46:J46 C38:D38 C42:D42 C18:D18 C22:D22 C26:D26 C30:D30 C34:D34 C50:D50 C58:D58 F46:G46 O46:P46 I50:J50 L18:M18 L22:M22 L30:M30 L26:M26 L34:M34 L38:M38 L50:M50 L42:M42 I58:J58 L58:M58">
      <formula1>0</formula1>
    </dataValidation>
    <dataValidation type="whole" operator="lessThanOrEqual" allowBlank="1" showInputMessage="1" showErrorMessage="1" error="не може!" sqref="U63">
      <formula1>0</formula1>
    </dataValidation>
    <dataValidation type="whole" operator="greaterThanOrEqual" allowBlank="1" showInputMessage="1" showErrorMessage="1" error="Води до отрицателен размер!" sqref="B14:C14 E14 H14 N14 K14">
      <formula1>0</formula1>
    </dataValidation>
  </dataValidations>
  <pageMargins left="0" right="0" top="0" bottom="0" header="0.31496062992125984" footer="0.31496062992125984"/>
  <pageSetup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1</vt:i4>
      </vt:variant>
    </vt:vector>
  </HeadingPairs>
  <TitlesOfParts>
    <vt:vector size="2" baseType="lpstr">
      <vt:lpstr>прогноза общ.дълг</vt:lpstr>
      <vt:lpstr>'прогноза общ.дълг'!Печат_заглавия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Десислава Янкова</dc:creator>
  <cp:lastModifiedBy>Бюджет ЧР</cp:lastModifiedBy>
  <cp:lastPrinted>2021-02-04T07:34:49Z</cp:lastPrinted>
  <dcterms:created xsi:type="dcterms:W3CDTF">2017-06-29T13:25:31Z</dcterms:created>
  <dcterms:modified xsi:type="dcterms:W3CDTF">2024-09-09T10:58:00Z</dcterms:modified>
</cp:coreProperties>
</file>