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 год\"/>
    </mc:Choice>
  </mc:AlternateContent>
  <bookViews>
    <workbookView xWindow="0" yWindow="0" windowWidth="28800" windowHeight="12330" activeTab="6"/>
  </bookViews>
  <sheets>
    <sheet name="Едрево" sheetId="1" r:id="rId1"/>
    <sheet name="Елхово-ниви" sheetId="2" r:id="rId2"/>
    <sheet name="Нова махала-ниви" sheetId="3" r:id="rId3"/>
    <sheet name="Нова махала-ТН" sheetId="4" r:id="rId4"/>
    <sheet name="Елхово - ТН" sheetId="5" r:id="rId5"/>
    <sheet name="Николаево-ниви" sheetId="7" r:id="rId6"/>
    <sheet name="Николаево - ТН" sheetId="8" r:id="rId7"/>
    <sheet name="Лист1" sheetId="9" r:id="rId8"/>
  </sheets>
  <definedNames>
    <definedName name="_xlnm._FilterDatabase" localSheetId="0" hidden="1">Едрево!$A$13:$M$30</definedName>
    <definedName name="_xlnm._FilterDatabase" localSheetId="1" hidden="1">'Елхово-ниви'!$A$13:$M$234</definedName>
    <definedName name="_xlnm._FilterDatabase" localSheetId="6" hidden="1">'Николаево - ТН'!$A$13:$M$22</definedName>
    <definedName name="_xlnm._FilterDatabase" localSheetId="5" hidden="1">'Николаево-ниви'!$A$13:$M$44</definedName>
    <definedName name="_xlnm._FilterDatabase" localSheetId="2" hidden="1">'Нова махала-ниви'!$A$13:$M$78</definedName>
  </definedNames>
  <calcPr calcId="162913"/>
</workbook>
</file>

<file path=xl/calcChain.xml><?xml version="1.0" encoding="utf-8"?>
<calcChain xmlns="http://schemas.openxmlformats.org/spreadsheetml/2006/main">
  <c r="E31" i="8" l="1"/>
  <c r="D31" i="8"/>
  <c r="C31" i="8"/>
  <c r="E59" i="7"/>
  <c r="D59" i="7"/>
  <c r="C59" i="7"/>
  <c r="E33" i="5"/>
  <c r="D33" i="5"/>
  <c r="C33" i="5"/>
  <c r="D23" i="4" l="1"/>
  <c r="E23" i="4"/>
  <c r="C23" i="4"/>
  <c r="E102" i="3"/>
  <c r="D102" i="3"/>
  <c r="C102" i="3"/>
  <c r="E41" i="1"/>
  <c r="D41" i="1"/>
  <c r="C41" i="1"/>
  <c r="E251" i="2"/>
  <c r="D251" i="2"/>
  <c r="C251" i="2"/>
</calcChain>
</file>

<file path=xl/sharedStrings.xml><?xml version="1.0" encoding="utf-8"?>
<sst xmlns="http://schemas.openxmlformats.org/spreadsheetml/2006/main" count="2832" uniqueCount="394">
  <si>
    <t>Име на задължено лице за бели петна</t>
  </si>
  <si>
    <t>ЕГН/ЕИК</t>
  </si>
  <si>
    <t>Имот №</t>
  </si>
  <si>
    <t>Собственик</t>
  </si>
  <si>
    <t>Имот площ дка</t>
  </si>
  <si>
    <t>Площ дка по чл. 37в, ал.16</t>
  </si>
  <si>
    <t>Дог./Зап.</t>
  </si>
  <si>
    <t>НТП на масив</t>
  </si>
  <si>
    <t>НТП на имота</t>
  </si>
  <si>
    <t>СГРП лв./дка</t>
  </si>
  <si>
    <t>Сума лв.</t>
  </si>
  <si>
    <t>СГРП €/дка</t>
  </si>
  <si>
    <t>Сума €</t>
  </si>
  <si>
    <t>"ПЕНЕЛОПА АГРО" ЕООД</t>
  </si>
  <si>
    <t>202045722</t>
  </si>
  <si>
    <t>5.76</t>
  </si>
  <si>
    <t>община НИКОЛАЕВО</t>
  </si>
  <si>
    <t>НЕ</t>
  </si>
  <si>
    <t>орна земя</t>
  </si>
  <si>
    <t>Селски, горски път</t>
  </si>
  <si>
    <t>5.84</t>
  </si>
  <si>
    <t>6.83</t>
  </si>
  <si>
    <t>29.76</t>
  </si>
  <si>
    <t>29.186</t>
  </si>
  <si>
    <t>СТИЛ 12 ООД</t>
  </si>
  <si>
    <t>204001062</t>
  </si>
  <si>
    <t>2.163</t>
  </si>
  <si>
    <t>11.92</t>
  </si>
  <si>
    <t>13.90</t>
  </si>
  <si>
    <t>17.134</t>
  </si>
  <si>
    <t>20.82</t>
  </si>
  <si>
    <t>22.106</t>
  </si>
  <si>
    <t>23.110</t>
  </si>
  <si>
    <t>25.81</t>
  </si>
  <si>
    <t>30.166</t>
  </si>
  <si>
    <t>НОВ КЛАС ЕООД</t>
  </si>
  <si>
    <t>206445863</t>
  </si>
  <si>
    <t>46.211</t>
  </si>
  <si>
    <t>ГЕНО ИВАНОВ РУПСКИ</t>
  </si>
  <si>
    <t>8212246522</t>
  </si>
  <si>
    <t>42.35</t>
  </si>
  <si>
    <t>ОБЩИНА НИКОЛАЕВО</t>
  </si>
  <si>
    <t>ЛЮБОМИРА СЛАВОВА СЛАВОВА</t>
  </si>
  <si>
    <t>8801137590</t>
  </si>
  <si>
    <t>8.86</t>
  </si>
  <si>
    <t>Министерство на земеделието и храните</t>
  </si>
  <si>
    <t>ФЕРМА - Регистри</t>
  </si>
  <si>
    <t>Общинска служба "Земеделие" МЪГЛИЖ</t>
  </si>
  <si>
    <t>Землище на ЕДРЕВО ЕКАТТЕ 27070</t>
  </si>
  <si>
    <t>стопанска година 2025/2026</t>
  </si>
  <si>
    <t>Доброволно споразумение вх. № ПО-09-1851/12.9.2025 г. по чл.37в за орна земля</t>
  </si>
  <si>
    <t xml:space="preserve"> </t>
  </si>
  <si>
    <t>ОБЩО ПОЛЗВАТЕЛИ:</t>
  </si>
  <si>
    <t>Ползвана площ</t>
  </si>
  <si>
    <t>Дължимо рентно плащане в лв.</t>
  </si>
  <si>
    <t>Дължимо рентно плащане в евро</t>
  </si>
  <si>
    <t>Землище на ЕЛХОВО ЕКАТТЕ 48163</t>
  </si>
  <si>
    <t>Доброволно споразумение вх. №  ПО-09-1853/12.09.2025 по чл.37в за орна земля</t>
  </si>
  <si>
    <t>Кристиян Красимиров Малов</t>
  </si>
  <si>
    <t>0150227587</t>
  </si>
  <si>
    <t>49.282</t>
  </si>
  <si>
    <t>0БЩИНА НИКОЛАЕВО</t>
  </si>
  <si>
    <t>88.93</t>
  </si>
  <si>
    <t>88.94</t>
  </si>
  <si>
    <t>88.323</t>
  </si>
  <si>
    <t>Напоителен канал</t>
  </si>
  <si>
    <t>93.103</t>
  </si>
  <si>
    <t>94.105</t>
  </si>
  <si>
    <t>104.71</t>
  </si>
  <si>
    <t>105.63</t>
  </si>
  <si>
    <t>106.33</t>
  </si>
  <si>
    <t>106.64</t>
  </si>
  <si>
    <t>107.64</t>
  </si>
  <si>
    <t>107.66</t>
  </si>
  <si>
    <t>108.67</t>
  </si>
  <si>
    <t>122.112</t>
  </si>
  <si>
    <t>123.113</t>
  </si>
  <si>
    <t>124.68</t>
  </si>
  <si>
    <t>125.281</t>
  </si>
  <si>
    <t>126.380</t>
  </si>
  <si>
    <t>127.63</t>
  </si>
  <si>
    <t>127.65</t>
  </si>
  <si>
    <t>128.63</t>
  </si>
  <si>
    <t>128.69</t>
  </si>
  <si>
    <t>129.63</t>
  </si>
  <si>
    <t>129.70</t>
  </si>
  <si>
    <t>130.36</t>
  </si>
  <si>
    <t>130.63</t>
  </si>
  <si>
    <t>131.37</t>
  </si>
  <si>
    <t>131.116</t>
  </si>
  <si>
    <t>132.38</t>
  </si>
  <si>
    <t>132.40</t>
  </si>
  <si>
    <t>145.118</t>
  </si>
  <si>
    <t>146.118</t>
  </si>
  <si>
    <t>146.126</t>
  </si>
  <si>
    <t>147.122</t>
  </si>
  <si>
    <t>148.123</t>
  </si>
  <si>
    <t>0549247540</t>
  </si>
  <si>
    <t>75.155</t>
  </si>
  <si>
    <t>75.262</t>
  </si>
  <si>
    <t>76.155</t>
  </si>
  <si>
    <t>76.262</t>
  </si>
  <si>
    <t>87.96</t>
  </si>
  <si>
    <t>89.157</t>
  </si>
  <si>
    <t>95.27</t>
  </si>
  <si>
    <t>95.98</t>
  </si>
  <si>
    <t>143.121</t>
  </si>
  <si>
    <t>143.184</t>
  </si>
  <si>
    <t>144.185</t>
  </si>
  <si>
    <t>148.118</t>
  </si>
  <si>
    <t>149.118</t>
  </si>
  <si>
    <t>149.119</t>
  </si>
  <si>
    <t>150.118</t>
  </si>
  <si>
    <t>150.177</t>
  </si>
  <si>
    <t>151.120</t>
  </si>
  <si>
    <t>152.367</t>
  </si>
  <si>
    <t>175.198</t>
  </si>
  <si>
    <t>189.186</t>
  </si>
  <si>
    <t>190.187</t>
  </si>
  <si>
    <t>191.176</t>
  </si>
  <si>
    <t>ПЕНЕЛОПА МИЛК ЕООД</t>
  </si>
  <si>
    <t>123134632</t>
  </si>
  <si>
    <t>20.214</t>
  </si>
  <si>
    <t>20.215</t>
  </si>
  <si>
    <t>21.136</t>
  </si>
  <si>
    <t>22.226</t>
  </si>
  <si>
    <t>24.216</t>
  </si>
  <si>
    <t>24.220</t>
  </si>
  <si>
    <t>25.143</t>
  </si>
  <si>
    <t>25.236</t>
  </si>
  <si>
    <t>26.143</t>
  </si>
  <si>
    <t>27.138</t>
  </si>
  <si>
    <t>27.143</t>
  </si>
  <si>
    <t>29.137</t>
  </si>
  <si>
    <t>29.143</t>
  </si>
  <si>
    <t>132.47</t>
  </si>
  <si>
    <t>155.43</t>
  </si>
  <si>
    <t>155.176</t>
  </si>
  <si>
    <t>156.45</t>
  </si>
  <si>
    <t>158.146</t>
  </si>
  <si>
    <t>159.76</t>
  </si>
  <si>
    <t>159.121</t>
  </si>
  <si>
    <t>160.123</t>
  </si>
  <si>
    <t>161.148</t>
  </si>
  <si>
    <t>162.149</t>
  </si>
  <si>
    <t>163.177</t>
  </si>
  <si>
    <t>168.87</t>
  </si>
  <si>
    <t>169.89</t>
  </si>
  <si>
    <t>169.129</t>
  </si>
  <si>
    <t>170.89</t>
  </si>
  <si>
    <t>170.129</t>
  </si>
  <si>
    <t>170.130</t>
  </si>
  <si>
    <t>171.129</t>
  </si>
  <si>
    <t>171.201</t>
  </si>
  <si>
    <t>178.191</t>
  </si>
  <si>
    <t>ИМПЕРИЯ ГРУП-БВ EООД</t>
  </si>
  <si>
    <t>200575630</t>
  </si>
  <si>
    <t>18.134</t>
  </si>
  <si>
    <t>18.135</t>
  </si>
  <si>
    <t>19.134</t>
  </si>
  <si>
    <t>19.135</t>
  </si>
  <si>
    <t>31.247</t>
  </si>
  <si>
    <t>32.247</t>
  </si>
  <si>
    <t>53.222</t>
  </si>
  <si>
    <t>54.222</t>
  </si>
  <si>
    <t>54.225</t>
  </si>
  <si>
    <t>55.225</t>
  </si>
  <si>
    <t>55.246</t>
  </si>
  <si>
    <t>79.144</t>
  </si>
  <si>
    <t>79.151</t>
  </si>
  <si>
    <t>80.142</t>
  </si>
  <si>
    <t>81.156</t>
  </si>
  <si>
    <t>АГРИ ИНВЕСТ ЕООД</t>
  </si>
  <si>
    <t>202689496</t>
  </si>
  <si>
    <t>97.60</t>
  </si>
  <si>
    <t>98.55</t>
  </si>
  <si>
    <t>99.25</t>
  </si>
  <si>
    <t>100.130</t>
  </si>
  <si>
    <t>145.127</t>
  </si>
  <si>
    <t>164.150</t>
  </si>
  <si>
    <t>166.184</t>
  </si>
  <si>
    <t>166.186</t>
  </si>
  <si>
    <t>167.128</t>
  </si>
  <si>
    <t>172.202</t>
  </si>
  <si>
    <t>173.204</t>
  </si>
  <si>
    <t>173.205</t>
  </si>
  <si>
    <t>ЛАВАНДА АГРО ЕООД</t>
  </si>
  <si>
    <t>203630928</t>
  </si>
  <si>
    <t>153.60</t>
  </si>
  <si>
    <t>153.78</t>
  </si>
  <si>
    <t>154.74</t>
  </si>
  <si>
    <t>154.79</t>
  </si>
  <si>
    <t>154.80</t>
  </si>
  <si>
    <t>161.124</t>
  </si>
  <si>
    <t>162.124</t>
  </si>
  <si>
    <t>163.124</t>
  </si>
  <si>
    <t>165.151</t>
  </si>
  <si>
    <t>165.182</t>
  </si>
  <si>
    <t>165.183</t>
  </si>
  <si>
    <t>7211087532</t>
  </si>
  <si>
    <t>101.31</t>
  </si>
  <si>
    <t>101.127</t>
  </si>
  <si>
    <t>102.127</t>
  </si>
  <si>
    <t>102.129</t>
  </si>
  <si>
    <t>102.139</t>
  </si>
  <si>
    <t>103.139</t>
  </si>
  <si>
    <t>194.174</t>
  </si>
  <si>
    <t>196.172</t>
  </si>
  <si>
    <t>КРАСИМИР ГЕНЧЕВ МАЛОВ</t>
  </si>
  <si>
    <t>7304247625</t>
  </si>
  <si>
    <t>48.230</t>
  </si>
  <si>
    <t>49.230</t>
  </si>
  <si>
    <t>50.224</t>
  </si>
  <si>
    <t>77.151</t>
  </si>
  <si>
    <t>77.153</t>
  </si>
  <si>
    <t>77.154</t>
  </si>
  <si>
    <t>78.151</t>
  </si>
  <si>
    <t>78.153</t>
  </si>
  <si>
    <t>82.146</t>
  </si>
  <si>
    <t>83.90</t>
  </si>
  <si>
    <t>83.142</t>
  </si>
  <si>
    <t>83.147</t>
  </si>
  <si>
    <t>104.62</t>
  </si>
  <si>
    <t>108.59</t>
  </si>
  <si>
    <t>108.64</t>
  </si>
  <si>
    <t>109.61</t>
  </si>
  <si>
    <t>109.64</t>
  </si>
  <si>
    <t>110.64</t>
  </si>
  <si>
    <t>110.104</t>
  </si>
  <si>
    <t>111.101</t>
  </si>
  <si>
    <t>111.340</t>
  </si>
  <si>
    <t>112.107</t>
  </si>
  <si>
    <t>113.150</t>
  </si>
  <si>
    <t>113.152</t>
  </si>
  <si>
    <t>118.110</t>
  </si>
  <si>
    <t>118.169</t>
  </si>
  <si>
    <t>120.109</t>
  </si>
  <si>
    <t>120.114</t>
  </si>
  <si>
    <t>120.162</t>
  </si>
  <si>
    <t>133.41</t>
  </si>
  <si>
    <t>133.42</t>
  </si>
  <si>
    <t>134.53</t>
  </si>
  <si>
    <t>134.72</t>
  </si>
  <si>
    <t>194.173</t>
  </si>
  <si>
    <t>195.173</t>
  </si>
  <si>
    <t>202.22</t>
  </si>
  <si>
    <t>202.162</t>
  </si>
  <si>
    <t>ТЕОДОРА ЗЛАТЕВА МАЛОВА</t>
  </si>
  <si>
    <t>8202277613</t>
  </si>
  <si>
    <t>171.89</t>
  </si>
  <si>
    <t>8209017520</t>
  </si>
  <si>
    <t>101.34</t>
  </si>
  <si>
    <t>ИВАН ГЕОРГИЕВ ТАЧЕВ</t>
  </si>
  <si>
    <t>9002067606</t>
  </si>
  <si>
    <t>125.116</t>
  </si>
  <si>
    <t>126.116</t>
  </si>
  <si>
    <t>127.116</t>
  </si>
  <si>
    <t>128.116</t>
  </si>
  <si>
    <t>135.111</t>
  </si>
  <si>
    <t>135.115</t>
  </si>
  <si>
    <t>137.178</t>
  </si>
  <si>
    <t>138.180</t>
  </si>
  <si>
    <t>139.179</t>
  </si>
  <si>
    <t>174.200</t>
  </si>
  <si>
    <t>Общо</t>
  </si>
  <si>
    <t>Землище на НОВА МАХАЛА ЕКАТТЕ 51888</t>
  </si>
  <si>
    <t>Доброволно споразумение вх. № ПО-09-1850/12.9.2025 г. по чл.37в за орна земля</t>
  </si>
  <si>
    <t>93.30</t>
  </si>
  <si>
    <t>95.257</t>
  </si>
  <si>
    <t>96.270</t>
  </si>
  <si>
    <t>55.282</t>
  </si>
  <si>
    <t>68.107</t>
  </si>
  <si>
    <t>69.135</t>
  </si>
  <si>
    <t>77.280</t>
  </si>
  <si>
    <t>80.251</t>
  </si>
  <si>
    <t>ЖЕЛЯЗКА КОЛЕВА ТАНЧЕВА</t>
  </si>
  <si>
    <t>5305227759</t>
  </si>
  <si>
    <t>64.94</t>
  </si>
  <si>
    <t>ДИНЬО СТОЯНОВ ГОСПОДИНОВ</t>
  </si>
  <si>
    <t>5411277541</t>
  </si>
  <si>
    <t>26.139</t>
  </si>
  <si>
    <t>БОРИС ИВАНОВ КОЛЕВ</t>
  </si>
  <si>
    <t>5412157582</t>
  </si>
  <si>
    <t>22.131</t>
  </si>
  <si>
    <t>39.72</t>
  </si>
  <si>
    <t>51.100</t>
  </si>
  <si>
    <t>53.287</t>
  </si>
  <si>
    <t>65.92</t>
  </si>
  <si>
    <t>66.93</t>
  </si>
  <si>
    <t>67.99</t>
  </si>
  <si>
    <t>МАРИЯНА ГРИГОРОВА КОЛЕВА</t>
  </si>
  <si>
    <t>5903107674</t>
  </si>
  <si>
    <t>84.248</t>
  </si>
  <si>
    <t>85.198</t>
  </si>
  <si>
    <t>88.70</t>
  </si>
  <si>
    <t>88.250</t>
  </si>
  <si>
    <t>88.277</t>
  </si>
  <si>
    <t>91.126</t>
  </si>
  <si>
    <t>92.159</t>
  </si>
  <si>
    <t>НИКОЛАЙ ХРИСТОВ ТУРЛАКОВ</t>
  </si>
  <si>
    <t>6408067520</t>
  </si>
  <si>
    <t>83.102</t>
  </si>
  <si>
    <t>ЯНЧО ДИМИТРОВ ИВАНОВ</t>
  </si>
  <si>
    <t>7108297545</t>
  </si>
  <si>
    <t>33.196</t>
  </si>
  <si>
    <t>50.134</t>
  </si>
  <si>
    <t>72.223</t>
  </si>
  <si>
    <t>73.212</t>
  </si>
  <si>
    <t>74.165</t>
  </si>
  <si>
    <t>81.120</t>
  </si>
  <si>
    <t>85.189</t>
  </si>
  <si>
    <t>85.301</t>
  </si>
  <si>
    <t>ИВАНКА КОЛЕВА КЮЧУКОВА</t>
  </si>
  <si>
    <t>7208233354</t>
  </si>
  <si>
    <t>78.256</t>
  </si>
  <si>
    <t>Петър Костадинов Симеонов</t>
  </si>
  <si>
    <t>7701257521</t>
  </si>
  <si>
    <t>ИВАНКА БОРИСОВА КОЛЕВА</t>
  </si>
  <si>
    <t>8004147592</t>
  </si>
  <si>
    <t>Григор Борисов Колев</t>
  </si>
  <si>
    <t>8202237544</t>
  </si>
  <si>
    <t>ЧПК ПРОГРЕС</t>
  </si>
  <si>
    <t>833101121</t>
  </si>
  <si>
    <t>87.209</t>
  </si>
  <si>
    <t>ЗПК ЗОРНИЦА</t>
  </si>
  <si>
    <t>833154864</t>
  </si>
  <si>
    <t>55.299</t>
  </si>
  <si>
    <t>60.219</t>
  </si>
  <si>
    <t>70.148</t>
  </si>
  <si>
    <t>79.255</t>
  </si>
  <si>
    <t>82.254</t>
  </si>
  <si>
    <t>89.163</t>
  </si>
  <si>
    <t>Доброволно споразумение вх. № ПО-09-2278/22.10.2025 г. по чл.37в за трайни насаждения</t>
  </si>
  <si>
    <t>38.82</t>
  </si>
  <si>
    <t>трайни нас.</t>
  </si>
  <si>
    <t>38.125</t>
  </si>
  <si>
    <t>Доброволно споразумение вх. № ПО-09-2301/24.10.2025 г. по чл.37в за трайни насаждения</t>
  </si>
  <si>
    <t>90.15</t>
  </si>
  <si>
    <t>овошки</t>
  </si>
  <si>
    <t>91.12</t>
  </si>
  <si>
    <t>91.158</t>
  </si>
  <si>
    <t>91.379</t>
  </si>
  <si>
    <t>114.149</t>
  </si>
  <si>
    <t>116.164</t>
  </si>
  <si>
    <t>116.377</t>
  </si>
  <si>
    <t>117.149</t>
  </si>
  <si>
    <t>117.165</t>
  </si>
  <si>
    <t>Землище на НИКОЛАЕВО ЕКАТТЕ 51648</t>
  </si>
  <si>
    <t>Доброволно споразумение вх. № ПО-09-1849/22.10.2025 по чл.37в за орна земля</t>
  </si>
  <si>
    <t>ТИ-ВИ МЕЛ ЕООД</t>
  </si>
  <si>
    <t>201540503</t>
  </si>
  <si>
    <t>37.174</t>
  </si>
  <si>
    <t>38.175</t>
  </si>
  <si>
    <t>41.135</t>
  </si>
  <si>
    <t>41.176</t>
  </si>
  <si>
    <t>44.179</t>
  </si>
  <si>
    <t>24.189</t>
  </si>
  <si>
    <t>25.188</t>
  </si>
  <si>
    <t>35.177</t>
  </si>
  <si>
    <t>35.178</t>
  </si>
  <si>
    <t>20.186</t>
  </si>
  <si>
    <t>21.183</t>
  </si>
  <si>
    <t>СИМЕОН СЛАВОВ КОВАЧЕВ</t>
  </si>
  <si>
    <t>7403297646</t>
  </si>
  <si>
    <t>18.171</t>
  </si>
  <si>
    <t>19.181</t>
  </si>
  <si>
    <t>53.128</t>
  </si>
  <si>
    <t>ИЛИЯ БЕЛЧЕВ ИЛИЕВ</t>
  </si>
  <si>
    <t>7703167540</t>
  </si>
  <si>
    <t>33.172</t>
  </si>
  <si>
    <t>53.114</t>
  </si>
  <si>
    <t>РУМЕН БЕЛЧЕВ ИЛИЕВ</t>
  </si>
  <si>
    <t>8105107622</t>
  </si>
  <si>
    <t>53.125</t>
  </si>
  <si>
    <t>5.160</t>
  </si>
  <si>
    <t>10.163</t>
  </si>
  <si>
    <t>11.162</t>
  </si>
  <si>
    <t>12.164</t>
  </si>
  <si>
    <t>13.165</t>
  </si>
  <si>
    <t>13.166</t>
  </si>
  <si>
    <t>14.163</t>
  </si>
  <si>
    <t>15.170</t>
  </si>
  <si>
    <t>16.171</t>
  </si>
  <si>
    <t>18.182</t>
  </si>
  <si>
    <t>Доброволно споразумение вх. № ПО-09-2281/23.10.2025 по чл.37в за трайни насаждения</t>
  </si>
  <si>
    <t xml:space="preserve">ПОЛЗВАТЕЛИ по чл.37в, ал. 16 от ЗСПЗЗ - пътища </t>
  </si>
  <si>
    <t>ПОЛЗВАТЕЛИ по чл.37в, ал. 16 от ЗСПЗЗ - пътища</t>
  </si>
  <si>
    <t>ЗЛАТОМИР КР. МАЛОВ</t>
  </si>
  <si>
    <t>МАРИЯ ЙОРД. БОНЕВА</t>
  </si>
  <si>
    <t>ЙОРДАН ИВ. МИХАЙЛОВ</t>
  </si>
  <si>
    <t>ТЕОДОРА ЗЛАТ. МАЛОВА</t>
  </si>
  <si>
    <t>Кристиян Крас. Малов</t>
  </si>
  <si>
    <t>0БЩ. Н-ВО</t>
  </si>
  <si>
    <t>ОБЩО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</si>
</sst>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horizontal="left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>
      <alignment horizontal="left"/>
    </xf>
    <xf numFmtId="0" fontId="0" fillId="0" borderId="0" xfId="0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 applyAlignment="1">
      <alignment horizontal="right" wrapText="1"/>
    </xf>
    <xf numFmtId="0" fontId="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49" fontId="0" fillId="0" borderId="10" xfId="0" applyNumberFormat="1" applyBorder="1" applyAlignment="1">
      <alignment horizontal="right" vertical="center" wrapText="1"/>
    </xf>
    <xf numFmtId="49" fontId="0" fillId="0" borderId="10" xfId="0" applyNumberFormat="1" applyBorder="1" applyAlignment="1">
      <alignment horizontal="left" vertical="center" wrapText="1"/>
    </xf>
    <xf numFmtId="164" fontId="0" fillId="0" borderId="10" xfId="0" applyNumberFormat="1" applyBorder="1" applyAlignment="1">
      <alignment horizontal="right" vertical="center" wrapText="1"/>
    </xf>
    <xf numFmtId="2" fontId="0" fillId="0" borderId="10" xfId="0" applyNumberFormat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right" vertical="center" wrapText="1"/>
    </xf>
    <xf numFmtId="2" fontId="0" fillId="0" borderId="0" xfId="0" applyNumberFormat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0" fillId="0" borderId="10" xfId="0" applyBorder="1">
      <alignment horizontal="left"/>
    </xf>
    <xf numFmtId="0" fontId="0" fillId="0" borderId="10" xfId="0" applyBorder="1" applyAlignment="1">
      <alignment horizontal="left" wrapText="1"/>
    </xf>
    <xf numFmtId="0" fontId="0" fillId="0" borderId="0" xfId="0" applyFont="1" applyAlignment="1">
      <alignment horizontal="left"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0" xfId="0" applyFont="1" applyBorder="1">
      <alignment horizontal="left"/>
    </xf>
    <xf numFmtId="0" fontId="16" fillId="0" borderId="10" xfId="0" applyFont="1" applyBorder="1" applyAlignment="1">
      <alignment horizontal="left" vertical="center"/>
    </xf>
    <xf numFmtId="49" fontId="16" fillId="0" borderId="10" xfId="0" applyNumberFormat="1" applyFont="1" applyBorder="1" applyAlignment="1">
      <alignment horizontal="right" vertical="center" wrapText="1"/>
    </xf>
    <xf numFmtId="0" fontId="0" fillId="0" borderId="10" xfId="0" applyBorder="1" applyAlignment="1">
      <alignment horizontal="right"/>
    </xf>
    <xf numFmtId="0" fontId="16" fillId="0" borderId="10" xfId="0" applyFon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2" fontId="16" fillId="0" borderId="10" xfId="0" applyNumberFormat="1" applyFont="1" applyBorder="1" applyAlignment="1">
      <alignment horizontal="right"/>
    </xf>
    <xf numFmtId="0" fontId="0" fillId="0" borderId="10" xfId="0" applyFill="1" applyBorder="1" applyAlignment="1">
      <alignment horizontal="right"/>
    </xf>
    <xf numFmtId="0" fontId="0" fillId="0" borderId="0" xfId="0" applyFont="1" applyAlignment="1">
      <alignment horizontal="left" vertical="center"/>
    </xf>
    <xf numFmtId="49" fontId="0" fillId="0" borderId="10" xfId="0" applyNumberFormat="1" applyFont="1" applyBorder="1" applyAlignment="1">
      <alignment horizontal="right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left" vertical="center" wrapText="1"/>
    </xf>
    <xf numFmtId="164" fontId="0" fillId="0" borderId="10" xfId="0" applyNumberFormat="1" applyFont="1" applyBorder="1" applyAlignment="1">
      <alignment horizontal="right" vertical="center" wrapText="1"/>
    </xf>
    <xf numFmtId="0" fontId="0" fillId="0" borderId="10" xfId="0" applyFont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righ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Бележка" xfId="15" builtinId="10" customBuiltin="1"/>
    <cellStyle name="Вход" xfId="9" builtinId="20" customBuiltin="1"/>
    <cellStyle name="Добър" xfId="6" builtinId="26" customBuiltin="1"/>
    <cellStyle name="Заглавие" xfId="1" builtinId="15" customBuiltin="1"/>
    <cellStyle name="Заглавие 1" xfId="2" builtinId="16" customBuiltin="1"/>
    <cellStyle name="Заглавие 2" xfId="3" builtinId="17" customBuiltin="1"/>
    <cellStyle name="Заглавие 3" xfId="4" builtinId="18" customBuiltin="1"/>
    <cellStyle name="Заглавие 4" xfId="5" builtinId="19" customBuiltin="1"/>
    <cellStyle name="Изход" xfId="10" builtinId="21" customBuiltin="1"/>
    <cellStyle name="Изчисление" xfId="11" builtinId="22" customBuiltin="1"/>
    <cellStyle name="Контролна клетка" xfId="13" builtinId="23" customBuiltin="1"/>
    <cellStyle name="Лош" xfId="7" builtinId="27" customBuiltin="1"/>
    <cellStyle name="Неутрален" xfId="8" builtinId="28" customBuiltin="1"/>
    <cellStyle name="Нормален" xfId="0" builtinId="0" customBuiltin="1"/>
    <cellStyle name="Обяснителен текст" xfId="16" builtinId="53" customBuiltin="1"/>
    <cellStyle name="Предупредителен текст" xfId="14" builtinId="11" customBuiltin="1"/>
    <cellStyle name="Свързана клетка" xfId="12" builtinId="24" customBuiltin="1"/>
    <cellStyle name="Сума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workbookViewId="0">
      <selection activeCell="A5" sqref="A5:M27"/>
    </sheetView>
  </sheetViews>
  <sheetFormatPr defaultRowHeight="15" x14ac:dyDescent="0.25"/>
  <cols>
    <col min="1" max="1" width="15.42578125" customWidth="1"/>
    <col min="2" max="2" width="12.5703125" customWidth="1"/>
    <col min="3" max="3" width="10.42578125" customWidth="1"/>
    <col min="4" max="4" width="13.140625" customWidth="1"/>
    <col min="5" max="5" width="8.140625" customWidth="1"/>
    <col min="6" max="6" width="8.28515625" customWidth="1"/>
    <col min="7" max="7" width="5.85546875" customWidth="1"/>
    <col min="8" max="8" width="13.7109375" customWidth="1"/>
    <col min="9" max="9" width="18.28515625" bestFit="1" customWidth="1"/>
    <col min="10" max="10" width="8.7109375" customWidth="1"/>
    <col min="11" max="11" width="11.7109375" customWidth="1"/>
    <col min="12" max="12" width="8.7109375" customWidth="1"/>
    <col min="13" max="13" width="11.7109375" customWidth="1"/>
  </cols>
  <sheetData>
    <row r="1" spans="1:13" x14ac:dyDescent="0.25">
      <c r="A1" s="47" t="s">
        <v>45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x14ac:dyDescent="0.25">
      <c r="A2" s="45" t="s">
        <v>46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x14ac:dyDescent="0.25">
      <c r="A3" s="45" t="s">
        <v>47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x14ac:dyDescent="0.25">
      <c r="A5" s="45" t="s">
        <v>48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x14ac:dyDescent="0.25">
      <c r="A6" s="45" t="s">
        <v>49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3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3" x14ac:dyDescent="0.25">
      <c r="A8" s="45" t="s">
        <v>50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3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</row>
    <row r="10" spans="1:13" x14ac:dyDescent="0.25">
      <c r="A10" s="45" t="s">
        <v>385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3" x14ac:dyDescent="0.25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x14ac:dyDescent="0.25">
      <c r="A12" s="46" t="s">
        <v>51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3" ht="60" x14ac:dyDescent="0.25">
      <c r="A13" s="8" t="s">
        <v>0</v>
      </c>
      <c r="B13" s="9" t="s">
        <v>1</v>
      </c>
      <c r="C13" s="9" t="s">
        <v>2</v>
      </c>
      <c r="D13" s="9" t="s">
        <v>3</v>
      </c>
      <c r="E13" s="8" t="s">
        <v>4</v>
      </c>
      <c r="F13" s="8" t="s">
        <v>5</v>
      </c>
      <c r="G13" s="8" t="s">
        <v>6</v>
      </c>
      <c r="H13" s="8" t="s">
        <v>7</v>
      </c>
      <c r="I13" s="8" t="s">
        <v>8</v>
      </c>
      <c r="J13" s="8" t="s">
        <v>9</v>
      </c>
      <c r="K13" s="8" t="s">
        <v>10</v>
      </c>
      <c r="L13" s="8" t="s">
        <v>11</v>
      </c>
      <c r="M13" s="8" t="s">
        <v>12</v>
      </c>
    </row>
    <row r="14" spans="1:13" ht="30" customHeight="1" x14ac:dyDescent="0.25">
      <c r="A14" s="42" t="s">
        <v>13</v>
      </c>
      <c r="B14" s="11" t="s">
        <v>14</v>
      </c>
      <c r="C14" s="9" t="s">
        <v>15</v>
      </c>
      <c r="D14" s="12" t="s">
        <v>16</v>
      </c>
      <c r="E14" s="13">
        <v>1.474</v>
      </c>
      <c r="F14" s="13">
        <v>1.01</v>
      </c>
      <c r="G14" s="8" t="s">
        <v>17</v>
      </c>
      <c r="H14" s="8" t="s">
        <v>18</v>
      </c>
      <c r="I14" s="10" t="s">
        <v>19</v>
      </c>
      <c r="J14" s="14">
        <v>33</v>
      </c>
      <c r="K14" s="14">
        <v>33.33</v>
      </c>
      <c r="L14" s="14">
        <v>16.872631999999999</v>
      </c>
      <c r="M14" s="14">
        <v>17.04</v>
      </c>
    </row>
    <row r="15" spans="1:13" ht="30" x14ac:dyDescent="0.25">
      <c r="A15" s="42" t="s">
        <v>13</v>
      </c>
      <c r="B15" s="11" t="s">
        <v>14</v>
      </c>
      <c r="C15" s="9" t="s">
        <v>20</v>
      </c>
      <c r="D15" s="12" t="s">
        <v>16</v>
      </c>
      <c r="E15" s="13">
        <v>1.1830000000000001</v>
      </c>
      <c r="F15" s="13">
        <v>1.099</v>
      </c>
      <c r="G15" s="8" t="s">
        <v>17</v>
      </c>
      <c r="H15" s="8" t="s">
        <v>18</v>
      </c>
      <c r="I15" s="10" t="s">
        <v>19</v>
      </c>
      <c r="J15" s="14">
        <v>33</v>
      </c>
      <c r="K15" s="14">
        <v>36.270000000000003</v>
      </c>
      <c r="L15" s="14">
        <v>16.872631999999999</v>
      </c>
      <c r="M15" s="14">
        <v>18.54</v>
      </c>
    </row>
    <row r="16" spans="1:13" ht="30" x14ac:dyDescent="0.25">
      <c r="A16" s="42" t="s">
        <v>13</v>
      </c>
      <c r="B16" s="11" t="s">
        <v>14</v>
      </c>
      <c r="C16" s="9" t="s">
        <v>21</v>
      </c>
      <c r="D16" s="12" t="s">
        <v>16</v>
      </c>
      <c r="E16" s="13">
        <v>1.1759999999999999</v>
      </c>
      <c r="F16" s="13">
        <v>1.1759999999999999</v>
      </c>
      <c r="G16" s="8" t="s">
        <v>17</v>
      </c>
      <c r="H16" s="8" t="s">
        <v>18</v>
      </c>
      <c r="I16" s="10" t="s">
        <v>19</v>
      </c>
      <c r="J16" s="14">
        <v>33</v>
      </c>
      <c r="K16" s="14">
        <v>38.81</v>
      </c>
      <c r="L16" s="14">
        <v>16.872631999999999</v>
      </c>
      <c r="M16" s="14">
        <v>19.84</v>
      </c>
    </row>
    <row r="17" spans="1:13" ht="30" x14ac:dyDescent="0.25">
      <c r="A17" s="42" t="s">
        <v>13</v>
      </c>
      <c r="B17" s="11" t="s">
        <v>14</v>
      </c>
      <c r="C17" s="9" t="s">
        <v>22</v>
      </c>
      <c r="D17" s="12" t="s">
        <v>16</v>
      </c>
      <c r="E17" s="13">
        <v>1.389</v>
      </c>
      <c r="F17" s="13">
        <v>1.363</v>
      </c>
      <c r="G17" s="8" t="s">
        <v>17</v>
      </c>
      <c r="H17" s="8" t="s">
        <v>18</v>
      </c>
      <c r="I17" s="10" t="s">
        <v>19</v>
      </c>
      <c r="J17" s="14">
        <v>33</v>
      </c>
      <c r="K17" s="14">
        <v>44.98</v>
      </c>
      <c r="L17" s="14">
        <v>16.872631999999999</v>
      </c>
      <c r="M17" s="14">
        <v>23</v>
      </c>
    </row>
    <row r="18" spans="1:13" ht="30" x14ac:dyDescent="0.25">
      <c r="A18" s="42" t="s">
        <v>13</v>
      </c>
      <c r="B18" s="11" t="s">
        <v>14</v>
      </c>
      <c r="C18" s="9" t="s">
        <v>23</v>
      </c>
      <c r="D18" s="12" t="s">
        <v>16</v>
      </c>
      <c r="E18" s="13">
        <v>1.143</v>
      </c>
      <c r="F18" s="13">
        <v>1.133</v>
      </c>
      <c r="G18" s="8" t="s">
        <v>17</v>
      </c>
      <c r="H18" s="8" t="s">
        <v>18</v>
      </c>
      <c r="I18" s="10" t="s">
        <v>19</v>
      </c>
      <c r="J18" s="14">
        <v>33</v>
      </c>
      <c r="K18" s="14">
        <v>37.39</v>
      </c>
      <c r="L18" s="14">
        <v>16.872631999999999</v>
      </c>
      <c r="M18" s="14">
        <v>19.12</v>
      </c>
    </row>
    <row r="19" spans="1:13" ht="27.75" customHeight="1" x14ac:dyDescent="0.25">
      <c r="A19" s="42" t="s">
        <v>24</v>
      </c>
      <c r="B19" s="11" t="s">
        <v>25</v>
      </c>
      <c r="C19" s="9" t="s">
        <v>26</v>
      </c>
      <c r="D19" s="12" t="s">
        <v>16</v>
      </c>
      <c r="E19" s="13">
        <v>1.0680000000000001</v>
      </c>
      <c r="F19" s="13">
        <v>1.0640000000000001</v>
      </c>
      <c r="G19" s="8" t="s">
        <v>17</v>
      </c>
      <c r="H19" s="8" t="s">
        <v>18</v>
      </c>
      <c r="I19" s="10" t="s">
        <v>19</v>
      </c>
      <c r="J19" s="14">
        <v>33</v>
      </c>
      <c r="K19" s="14">
        <v>35.11</v>
      </c>
      <c r="L19" s="14">
        <v>16.872631999999999</v>
      </c>
      <c r="M19" s="14">
        <v>17.95</v>
      </c>
    </row>
    <row r="20" spans="1:13" ht="30" x14ac:dyDescent="0.25">
      <c r="A20" s="42" t="s">
        <v>24</v>
      </c>
      <c r="B20" s="11" t="s">
        <v>25</v>
      </c>
      <c r="C20" s="9" t="s">
        <v>27</v>
      </c>
      <c r="D20" s="12" t="s">
        <v>16</v>
      </c>
      <c r="E20" s="13">
        <v>1.097</v>
      </c>
      <c r="F20" s="13">
        <v>1.097</v>
      </c>
      <c r="G20" s="8" t="s">
        <v>17</v>
      </c>
      <c r="H20" s="8" t="s">
        <v>18</v>
      </c>
      <c r="I20" s="10" t="s">
        <v>19</v>
      </c>
      <c r="J20" s="14">
        <v>33</v>
      </c>
      <c r="K20" s="14">
        <v>36.200000000000003</v>
      </c>
      <c r="L20" s="14">
        <v>16.872631999999999</v>
      </c>
      <c r="M20" s="14">
        <v>18.510000000000002</v>
      </c>
    </row>
    <row r="21" spans="1:13" ht="30" x14ac:dyDescent="0.25">
      <c r="A21" s="42" t="s">
        <v>24</v>
      </c>
      <c r="B21" s="11" t="s">
        <v>25</v>
      </c>
      <c r="C21" s="9" t="s">
        <v>28</v>
      </c>
      <c r="D21" s="12" t="s">
        <v>16</v>
      </c>
      <c r="E21" s="13">
        <v>3.3460000000000001</v>
      </c>
      <c r="F21" s="13">
        <v>3.3330000000000002</v>
      </c>
      <c r="G21" s="8" t="s">
        <v>17</v>
      </c>
      <c r="H21" s="8" t="s">
        <v>18</v>
      </c>
      <c r="I21" s="10" t="s">
        <v>19</v>
      </c>
      <c r="J21" s="14">
        <v>33</v>
      </c>
      <c r="K21" s="14">
        <v>109.99</v>
      </c>
      <c r="L21" s="14">
        <v>16.872631999999999</v>
      </c>
      <c r="M21" s="14">
        <v>56.24</v>
      </c>
    </row>
    <row r="22" spans="1:13" ht="30" x14ac:dyDescent="0.25">
      <c r="A22" s="42" t="s">
        <v>24</v>
      </c>
      <c r="B22" s="11" t="s">
        <v>25</v>
      </c>
      <c r="C22" s="9" t="s">
        <v>29</v>
      </c>
      <c r="D22" s="12" t="s">
        <v>16</v>
      </c>
      <c r="E22" s="13">
        <v>0.83</v>
      </c>
      <c r="F22" s="13">
        <v>0.47699999999999998</v>
      </c>
      <c r="G22" s="8" t="s">
        <v>17</v>
      </c>
      <c r="H22" s="8" t="s">
        <v>18</v>
      </c>
      <c r="I22" s="10" t="s">
        <v>19</v>
      </c>
      <c r="J22" s="14">
        <v>33</v>
      </c>
      <c r="K22" s="14">
        <v>15.74</v>
      </c>
      <c r="L22" s="14">
        <v>16.872631999999999</v>
      </c>
      <c r="M22" s="14">
        <v>8.0500000000000007</v>
      </c>
    </row>
    <row r="23" spans="1:13" ht="30" x14ac:dyDescent="0.25">
      <c r="A23" s="42" t="s">
        <v>24</v>
      </c>
      <c r="B23" s="11" t="s">
        <v>25</v>
      </c>
      <c r="C23" s="9" t="s">
        <v>30</v>
      </c>
      <c r="D23" s="12" t="s">
        <v>16</v>
      </c>
      <c r="E23" s="13">
        <v>2.012</v>
      </c>
      <c r="F23" s="13">
        <v>1.1279999999999999</v>
      </c>
      <c r="G23" s="8" t="s">
        <v>17</v>
      </c>
      <c r="H23" s="8" t="s">
        <v>18</v>
      </c>
      <c r="I23" s="10" t="s">
        <v>19</v>
      </c>
      <c r="J23" s="14">
        <v>33</v>
      </c>
      <c r="K23" s="14">
        <v>37.22</v>
      </c>
      <c r="L23" s="14">
        <v>16.872631999999999</v>
      </c>
      <c r="M23" s="14">
        <v>19.03</v>
      </c>
    </row>
    <row r="24" spans="1:13" ht="30" x14ac:dyDescent="0.25">
      <c r="A24" s="42" t="s">
        <v>24</v>
      </c>
      <c r="B24" s="11" t="s">
        <v>25</v>
      </c>
      <c r="C24" s="9" t="s">
        <v>31</v>
      </c>
      <c r="D24" s="12" t="s">
        <v>16</v>
      </c>
      <c r="E24" s="13">
        <v>1.2030000000000001</v>
      </c>
      <c r="F24" s="13">
        <v>1.1759999999999999</v>
      </c>
      <c r="G24" s="8" t="s">
        <v>17</v>
      </c>
      <c r="H24" s="8" t="s">
        <v>18</v>
      </c>
      <c r="I24" s="10" t="s">
        <v>19</v>
      </c>
      <c r="J24" s="14">
        <v>33</v>
      </c>
      <c r="K24" s="14">
        <v>38.81</v>
      </c>
      <c r="L24" s="14">
        <v>16.872631999999999</v>
      </c>
      <c r="M24" s="14">
        <v>19.84</v>
      </c>
    </row>
    <row r="25" spans="1:13" ht="30" x14ac:dyDescent="0.25">
      <c r="A25" s="42" t="s">
        <v>24</v>
      </c>
      <c r="B25" s="11" t="s">
        <v>25</v>
      </c>
      <c r="C25" s="9" t="s">
        <v>32</v>
      </c>
      <c r="D25" s="12" t="s">
        <v>16</v>
      </c>
      <c r="E25" s="13">
        <v>1.149</v>
      </c>
      <c r="F25" s="13">
        <v>1.135</v>
      </c>
      <c r="G25" s="8" t="s">
        <v>17</v>
      </c>
      <c r="H25" s="8" t="s">
        <v>18</v>
      </c>
      <c r="I25" s="10" t="s">
        <v>19</v>
      </c>
      <c r="J25" s="14">
        <v>33</v>
      </c>
      <c r="K25" s="14">
        <v>37.46</v>
      </c>
      <c r="L25" s="14">
        <v>16.872631999999999</v>
      </c>
      <c r="M25" s="14">
        <v>19.149999999999999</v>
      </c>
    </row>
    <row r="26" spans="1:13" ht="30" x14ac:dyDescent="0.25">
      <c r="A26" s="42" t="s">
        <v>24</v>
      </c>
      <c r="B26" s="11" t="s">
        <v>25</v>
      </c>
      <c r="C26" s="9" t="s">
        <v>33</v>
      </c>
      <c r="D26" s="12" t="s">
        <v>16</v>
      </c>
      <c r="E26" s="13">
        <v>2.0880000000000001</v>
      </c>
      <c r="F26" s="13">
        <v>0.246</v>
      </c>
      <c r="G26" s="8" t="s">
        <v>17</v>
      </c>
      <c r="H26" s="8" t="s">
        <v>18</v>
      </c>
      <c r="I26" s="10" t="s">
        <v>19</v>
      </c>
      <c r="J26" s="14">
        <v>33</v>
      </c>
      <c r="K26" s="14">
        <v>8.1199999999999992</v>
      </c>
      <c r="L26" s="14">
        <v>16.872631999999999</v>
      </c>
      <c r="M26" s="14">
        <v>4.1500000000000004</v>
      </c>
    </row>
    <row r="27" spans="1:13" ht="30" x14ac:dyDescent="0.25">
      <c r="A27" s="42" t="s">
        <v>24</v>
      </c>
      <c r="B27" s="11" t="s">
        <v>25</v>
      </c>
      <c r="C27" s="9" t="s">
        <v>34</v>
      </c>
      <c r="D27" s="12" t="s">
        <v>16</v>
      </c>
      <c r="E27" s="13">
        <v>1.0449999999999999</v>
      </c>
      <c r="F27" s="13">
        <v>1.042</v>
      </c>
      <c r="G27" s="8" t="s">
        <v>17</v>
      </c>
      <c r="H27" s="8" t="s">
        <v>18</v>
      </c>
      <c r="I27" s="10" t="s">
        <v>19</v>
      </c>
      <c r="J27" s="14">
        <v>33</v>
      </c>
      <c r="K27" s="14">
        <v>34.39</v>
      </c>
      <c r="L27" s="14">
        <v>16.872631999999999</v>
      </c>
      <c r="M27" s="14">
        <v>17.579999999999998</v>
      </c>
    </row>
    <row r="28" spans="1:13" ht="30" x14ac:dyDescent="0.25">
      <c r="A28" s="42" t="s">
        <v>35</v>
      </c>
      <c r="B28" s="11" t="s">
        <v>36</v>
      </c>
      <c r="C28" s="9" t="s">
        <v>37</v>
      </c>
      <c r="D28" s="12" t="s">
        <v>16</v>
      </c>
      <c r="E28" s="13">
        <v>1.321</v>
      </c>
      <c r="F28" s="13">
        <v>1.288</v>
      </c>
      <c r="G28" s="8" t="s">
        <v>17</v>
      </c>
      <c r="H28" s="8" t="s">
        <v>18</v>
      </c>
      <c r="I28" s="10" t="s">
        <v>19</v>
      </c>
      <c r="J28" s="14">
        <v>33</v>
      </c>
      <c r="K28" s="14">
        <v>42.5</v>
      </c>
      <c r="L28" s="14">
        <v>16.872631999999999</v>
      </c>
      <c r="M28" s="14">
        <v>21.73</v>
      </c>
    </row>
    <row r="29" spans="1:13" ht="30" x14ac:dyDescent="0.25">
      <c r="A29" s="42" t="s">
        <v>38</v>
      </c>
      <c r="B29" s="11" t="s">
        <v>39</v>
      </c>
      <c r="C29" s="9" t="s">
        <v>40</v>
      </c>
      <c r="D29" s="12" t="s">
        <v>41</v>
      </c>
      <c r="E29" s="13">
        <v>0.82399999999999995</v>
      </c>
      <c r="F29" s="13">
        <v>0.13600000000000001</v>
      </c>
      <c r="G29" s="8" t="s">
        <v>17</v>
      </c>
      <c r="H29" s="8" t="s">
        <v>18</v>
      </c>
      <c r="I29" s="10" t="s">
        <v>19</v>
      </c>
      <c r="J29" s="14">
        <v>33</v>
      </c>
      <c r="K29" s="14">
        <v>4.49</v>
      </c>
      <c r="L29" s="14">
        <v>16.872631999999999</v>
      </c>
      <c r="M29" s="14">
        <v>2.29</v>
      </c>
    </row>
    <row r="30" spans="1:13" ht="45" x14ac:dyDescent="0.25">
      <c r="A30" s="42" t="s">
        <v>42</v>
      </c>
      <c r="B30" s="11" t="s">
        <v>43</v>
      </c>
      <c r="C30" s="9" t="s">
        <v>44</v>
      </c>
      <c r="D30" s="12" t="s">
        <v>16</v>
      </c>
      <c r="E30" s="13">
        <v>3.173</v>
      </c>
      <c r="F30" s="13">
        <v>3.1360000000000001</v>
      </c>
      <c r="G30" s="8" t="s">
        <v>17</v>
      </c>
      <c r="H30" s="8" t="s">
        <v>18</v>
      </c>
      <c r="I30" s="10" t="s">
        <v>19</v>
      </c>
      <c r="J30" s="14">
        <v>33</v>
      </c>
      <c r="K30" s="14">
        <v>103.49</v>
      </c>
      <c r="L30" s="14">
        <v>16.872631999999999</v>
      </c>
      <c r="M30" s="14">
        <v>52.91</v>
      </c>
    </row>
    <row r="31" spans="1:13" x14ac:dyDescent="0.25">
      <c r="A31" s="18"/>
      <c r="B31" s="16"/>
      <c r="C31" s="17"/>
      <c r="D31" s="18"/>
      <c r="E31" s="19"/>
      <c r="F31" s="19"/>
      <c r="G31" s="17"/>
      <c r="H31" s="17"/>
      <c r="I31" s="15"/>
      <c r="J31" s="20"/>
      <c r="K31" s="20"/>
      <c r="L31" s="20"/>
      <c r="M31" s="20"/>
    </row>
    <row r="32" spans="1:13" x14ac:dyDescent="0.25">
      <c r="A32" s="3"/>
      <c r="B32" s="1"/>
      <c r="C32" s="2"/>
      <c r="D32" s="3"/>
      <c r="E32" s="4"/>
      <c r="F32" s="4"/>
      <c r="G32" s="2"/>
      <c r="H32" s="2"/>
      <c r="J32" s="5"/>
      <c r="K32" s="5"/>
      <c r="L32" s="5"/>
      <c r="M32" s="5"/>
    </row>
    <row r="33" spans="1:5" x14ac:dyDescent="0.25">
      <c r="A33" s="3"/>
    </row>
    <row r="34" spans="1:5" x14ac:dyDescent="0.25">
      <c r="A34" s="3"/>
    </row>
    <row r="35" spans="1:5" ht="90" x14ac:dyDescent="0.25">
      <c r="A35" s="23" t="s">
        <v>52</v>
      </c>
      <c r="B35" s="22" t="s">
        <v>1</v>
      </c>
      <c r="C35" s="22" t="s">
        <v>53</v>
      </c>
      <c r="D35" s="22" t="s">
        <v>54</v>
      </c>
      <c r="E35" s="23" t="s">
        <v>55</v>
      </c>
    </row>
    <row r="36" spans="1:5" ht="30" x14ac:dyDescent="0.25">
      <c r="A36" s="42" t="s">
        <v>13</v>
      </c>
      <c r="B36" s="11" t="s">
        <v>14</v>
      </c>
      <c r="C36" s="29">
        <v>5.7809999999999997</v>
      </c>
      <c r="D36" s="29">
        <v>190.78</v>
      </c>
      <c r="E36" s="29">
        <v>97.54</v>
      </c>
    </row>
    <row r="37" spans="1:5" x14ac:dyDescent="0.25">
      <c r="A37" s="42" t="s">
        <v>24</v>
      </c>
      <c r="B37" s="11" t="s">
        <v>25</v>
      </c>
      <c r="C37" s="29">
        <v>10.698</v>
      </c>
      <c r="D37" s="29">
        <v>353.04</v>
      </c>
      <c r="E37" s="31">
        <v>180.5</v>
      </c>
    </row>
    <row r="38" spans="1:5" ht="30" x14ac:dyDescent="0.25">
      <c r="A38" s="42" t="s">
        <v>38</v>
      </c>
      <c r="B38" s="11" t="s">
        <v>39</v>
      </c>
      <c r="C38" s="29">
        <v>0.13600000000000001</v>
      </c>
      <c r="D38" s="29">
        <v>4.49</v>
      </c>
      <c r="E38" s="29">
        <v>2.29</v>
      </c>
    </row>
    <row r="39" spans="1:5" ht="45" x14ac:dyDescent="0.25">
      <c r="A39" s="42" t="s">
        <v>42</v>
      </c>
      <c r="B39" s="11" t="s">
        <v>43</v>
      </c>
      <c r="C39" s="29">
        <v>3.1360000000000001</v>
      </c>
      <c r="D39" s="29">
        <v>103.49</v>
      </c>
      <c r="E39" s="29">
        <v>52.91</v>
      </c>
    </row>
    <row r="40" spans="1:5" ht="30" x14ac:dyDescent="0.25">
      <c r="A40" s="42" t="s">
        <v>35</v>
      </c>
      <c r="B40" s="11" t="s">
        <v>36</v>
      </c>
      <c r="C40" s="29">
        <v>1.288</v>
      </c>
      <c r="D40" s="31">
        <v>42.5</v>
      </c>
      <c r="E40" s="29">
        <v>21.73</v>
      </c>
    </row>
    <row r="41" spans="1:5" x14ac:dyDescent="0.25">
      <c r="A41" s="43" t="s">
        <v>264</v>
      </c>
      <c r="B41" s="26"/>
      <c r="C41" s="30">
        <f>SUM(C36:C40)</f>
        <v>21.038999999999998</v>
      </c>
      <c r="D41" s="32">
        <f>SUM(D36:D40)</f>
        <v>694.30000000000007</v>
      </c>
      <c r="E41" s="30">
        <f>SUM(E36:E40)</f>
        <v>354.97</v>
      </c>
    </row>
    <row r="42" spans="1:5" x14ac:dyDescent="0.25">
      <c r="A42" s="3"/>
    </row>
  </sheetData>
  <autoFilter ref="A13:M30"/>
  <mergeCells count="11">
    <mergeCell ref="A6:M6"/>
    <mergeCell ref="A1:M1"/>
    <mergeCell ref="A2:M2"/>
    <mergeCell ref="A3:M3"/>
    <mergeCell ref="A4:M4"/>
    <mergeCell ref="A5:M5"/>
    <mergeCell ref="A7:M7"/>
    <mergeCell ref="A8:M8"/>
    <mergeCell ref="A9:M9"/>
    <mergeCell ref="A10:M10"/>
    <mergeCell ref="A12:M12"/>
  </mergeCells>
  <pageMargins left="0.75" right="0.75" top="1" bottom="1" header="0.5" footer="0.5"/>
  <pageSetup scale="82" fitToHeight="0" orientation="landscape" horizontalDpi="0" verticalDpi="0" r:id="rId1"/>
  <headerFooter>
    <oddFooter>&amp;C22.10.2025 г.  11:54&amp;Rстр.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1"/>
  <sheetViews>
    <sheetView topLeftCell="A230" workbookViewId="0">
      <selection activeCell="A212" sqref="A212:M234"/>
    </sheetView>
  </sheetViews>
  <sheetFormatPr defaultRowHeight="15" x14ac:dyDescent="0.25"/>
  <cols>
    <col min="1" max="1" width="22.5703125" customWidth="1"/>
    <col min="2" max="2" width="11" bestFit="1" customWidth="1"/>
    <col min="3" max="3" width="8.42578125" bestFit="1" customWidth="1"/>
    <col min="4" max="4" width="11.140625" customWidth="1"/>
    <col min="5" max="5" width="7.42578125" customWidth="1"/>
    <col min="6" max="6" width="7.5703125" customWidth="1"/>
    <col min="7" max="7" width="5.42578125" customWidth="1"/>
    <col min="8" max="8" width="8" customWidth="1"/>
    <col min="9" max="9" width="8.85546875" customWidth="1"/>
    <col min="10" max="10" width="7" customWidth="1"/>
    <col min="11" max="11" width="8.7109375" customWidth="1"/>
    <col min="12" max="12" width="7.140625" customWidth="1"/>
    <col min="13" max="13" width="7.7109375" customWidth="1"/>
  </cols>
  <sheetData>
    <row r="1" spans="1:13" x14ac:dyDescent="0.25">
      <c r="A1" s="47" t="s">
        <v>45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x14ac:dyDescent="0.25">
      <c r="A2" s="45" t="s">
        <v>46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x14ac:dyDescent="0.25">
      <c r="A3" s="45" t="s">
        <v>47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x14ac:dyDescent="0.25">
      <c r="A5" s="45" t="s">
        <v>56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x14ac:dyDescent="0.25">
      <c r="A6" s="45" t="s">
        <v>49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3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3" x14ac:dyDescent="0.25">
      <c r="A8" s="45" t="s">
        <v>57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3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</row>
    <row r="10" spans="1:13" x14ac:dyDescent="0.25">
      <c r="A10" s="45" t="s">
        <v>385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3" x14ac:dyDescent="0.25">
      <c r="A11" s="21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x14ac:dyDescent="0.25">
      <c r="A12" s="46" t="s">
        <v>51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3" ht="75" x14ac:dyDescent="0.25">
      <c r="A13" s="8" t="s">
        <v>0</v>
      </c>
      <c r="B13" s="9" t="s">
        <v>1</v>
      </c>
      <c r="C13" s="9" t="s">
        <v>2</v>
      </c>
      <c r="D13" s="9" t="s">
        <v>3</v>
      </c>
      <c r="E13" s="8" t="s">
        <v>4</v>
      </c>
      <c r="F13" s="8" t="s">
        <v>5</v>
      </c>
      <c r="G13" s="8" t="s">
        <v>6</v>
      </c>
      <c r="H13" s="8" t="s">
        <v>7</v>
      </c>
      <c r="I13" s="8" t="s">
        <v>8</v>
      </c>
      <c r="J13" s="8" t="s">
        <v>9</v>
      </c>
      <c r="K13" s="8" t="s">
        <v>10</v>
      </c>
      <c r="L13" s="8" t="s">
        <v>11</v>
      </c>
      <c r="M13" s="8" t="s">
        <v>12</v>
      </c>
    </row>
    <row r="14" spans="1:13" ht="45" x14ac:dyDescent="0.25">
      <c r="A14" s="41" t="s">
        <v>58</v>
      </c>
      <c r="B14" s="35" t="s">
        <v>59</v>
      </c>
      <c r="C14" s="36" t="s">
        <v>60</v>
      </c>
      <c r="D14" s="37" t="s">
        <v>392</v>
      </c>
      <c r="E14" s="38">
        <v>1.0269999999999999</v>
      </c>
      <c r="F14" s="38">
        <v>0.38200000000000001</v>
      </c>
      <c r="G14" s="39" t="s">
        <v>17</v>
      </c>
      <c r="H14" s="39" t="s">
        <v>18</v>
      </c>
      <c r="I14" s="41" t="s">
        <v>19</v>
      </c>
      <c r="J14" s="40">
        <v>46</v>
      </c>
      <c r="K14" s="40">
        <v>17.57</v>
      </c>
      <c r="L14" s="40">
        <v>23.519426500000002</v>
      </c>
      <c r="M14" s="40">
        <v>8.98</v>
      </c>
    </row>
    <row r="15" spans="1:13" ht="45" x14ac:dyDescent="0.25">
      <c r="A15" s="41" t="s">
        <v>58</v>
      </c>
      <c r="B15" s="35" t="s">
        <v>59</v>
      </c>
      <c r="C15" s="36" t="s">
        <v>62</v>
      </c>
      <c r="D15" s="37" t="s">
        <v>392</v>
      </c>
      <c r="E15" s="38">
        <v>2.444</v>
      </c>
      <c r="F15" s="38">
        <v>1.39</v>
      </c>
      <c r="G15" s="39" t="s">
        <v>17</v>
      </c>
      <c r="H15" s="39" t="s">
        <v>18</v>
      </c>
      <c r="I15" s="41" t="s">
        <v>19</v>
      </c>
      <c r="J15" s="40">
        <v>46</v>
      </c>
      <c r="K15" s="40">
        <v>63.94</v>
      </c>
      <c r="L15" s="40">
        <v>23.519426500000002</v>
      </c>
      <c r="M15" s="40">
        <v>32.69</v>
      </c>
    </row>
    <row r="16" spans="1:13" ht="45" x14ac:dyDescent="0.25">
      <c r="A16" s="41" t="s">
        <v>58</v>
      </c>
      <c r="B16" s="35" t="s">
        <v>59</v>
      </c>
      <c r="C16" s="36" t="s">
        <v>63</v>
      </c>
      <c r="D16" s="37" t="s">
        <v>392</v>
      </c>
      <c r="E16" s="38">
        <v>4.8159999999999998</v>
      </c>
      <c r="F16" s="38">
        <v>2.464</v>
      </c>
      <c r="G16" s="39" t="s">
        <v>17</v>
      </c>
      <c r="H16" s="39" t="s">
        <v>18</v>
      </c>
      <c r="I16" s="41" t="s">
        <v>19</v>
      </c>
      <c r="J16" s="40">
        <v>46</v>
      </c>
      <c r="K16" s="40">
        <v>113.34</v>
      </c>
      <c r="L16" s="40">
        <v>23.519426500000002</v>
      </c>
      <c r="M16" s="40">
        <v>57.95</v>
      </c>
    </row>
    <row r="17" spans="1:13" ht="39" customHeight="1" x14ac:dyDescent="0.25">
      <c r="A17" s="41" t="s">
        <v>58</v>
      </c>
      <c r="B17" s="35" t="s">
        <v>59</v>
      </c>
      <c r="C17" s="36" t="s">
        <v>64</v>
      </c>
      <c r="D17" s="37" t="s">
        <v>392</v>
      </c>
      <c r="E17" s="38">
        <v>6.1920000000000002</v>
      </c>
      <c r="F17" s="38">
        <v>0.95</v>
      </c>
      <c r="G17" s="39" t="s">
        <v>17</v>
      </c>
      <c r="H17" s="39" t="s">
        <v>18</v>
      </c>
      <c r="I17" s="41" t="s">
        <v>65</v>
      </c>
      <c r="J17" s="40">
        <v>46</v>
      </c>
      <c r="K17" s="40">
        <v>43.7</v>
      </c>
      <c r="L17" s="40">
        <v>23.519426500000002</v>
      </c>
      <c r="M17" s="40">
        <v>22.34</v>
      </c>
    </row>
    <row r="18" spans="1:13" ht="45" x14ac:dyDescent="0.25">
      <c r="A18" s="41" t="s">
        <v>58</v>
      </c>
      <c r="B18" s="35" t="s">
        <v>59</v>
      </c>
      <c r="C18" s="36" t="s">
        <v>66</v>
      </c>
      <c r="D18" s="37" t="s">
        <v>392</v>
      </c>
      <c r="E18" s="38">
        <v>1.423</v>
      </c>
      <c r="F18" s="38">
        <v>0.25700000000000001</v>
      </c>
      <c r="G18" s="39" t="s">
        <v>17</v>
      </c>
      <c r="H18" s="39" t="s">
        <v>18</v>
      </c>
      <c r="I18" s="41" t="s">
        <v>19</v>
      </c>
      <c r="J18" s="40">
        <v>46</v>
      </c>
      <c r="K18" s="40">
        <v>11.82</v>
      </c>
      <c r="L18" s="40">
        <v>23.519426500000002</v>
      </c>
      <c r="M18" s="40">
        <v>6.04</v>
      </c>
    </row>
    <row r="19" spans="1:13" ht="45" x14ac:dyDescent="0.25">
      <c r="A19" s="41" t="s">
        <v>58</v>
      </c>
      <c r="B19" s="35" t="s">
        <v>59</v>
      </c>
      <c r="C19" s="36" t="s">
        <v>67</v>
      </c>
      <c r="D19" s="37" t="s">
        <v>392</v>
      </c>
      <c r="E19" s="38">
        <v>1.1499999999999999</v>
      </c>
      <c r="F19" s="38">
        <v>1.145</v>
      </c>
      <c r="G19" s="39" t="s">
        <v>17</v>
      </c>
      <c r="H19" s="39" t="s">
        <v>18</v>
      </c>
      <c r="I19" s="41" t="s">
        <v>19</v>
      </c>
      <c r="J19" s="40">
        <v>46</v>
      </c>
      <c r="K19" s="40">
        <v>52.67</v>
      </c>
      <c r="L19" s="40">
        <v>23.519426500000002</v>
      </c>
      <c r="M19" s="40">
        <v>26.93</v>
      </c>
    </row>
    <row r="20" spans="1:13" ht="45" x14ac:dyDescent="0.25">
      <c r="A20" s="41" t="s">
        <v>58</v>
      </c>
      <c r="B20" s="35" t="s">
        <v>59</v>
      </c>
      <c r="C20" s="36" t="s">
        <v>68</v>
      </c>
      <c r="D20" s="37" t="s">
        <v>392</v>
      </c>
      <c r="E20" s="38">
        <v>4.673</v>
      </c>
      <c r="F20" s="38">
        <v>2.12</v>
      </c>
      <c r="G20" s="39" t="s">
        <v>17</v>
      </c>
      <c r="H20" s="39" t="s">
        <v>18</v>
      </c>
      <c r="I20" s="41" t="s">
        <v>19</v>
      </c>
      <c r="J20" s="40">
        <v>46</v>
      </c>
      <c r="K20" s="40">
        <v>97.52</v>
      </c>
      <c r="L20" s="40">
        <v>23.519426500000002</v>
      </c>
      <c r="M20" s="40">
        <v>49.86</v>
      </c>
    </row>
    <row r="21" spans="1:13" ht="45" x14ac:dyDescent="0.25">
      <c r="A21" s="41" t="s">
        <v>58</v>
      </c>
      <c r="B21" s="35" t="s">
        <v>59</v>
      </c>
      <c r="C21" s="36" t="s">
        <v>69</v>
      </c>
      <c r="D21" s="37" t="s">
        <v>392</v>
      </c>
      <c r="E21" s="38">
        <v>0.73</v>
      </c>
      <c r="F21" s="38">
        <v>0.71599999999999997</v>
      </c>
      <c r="G21" s="39" t="s">
        <v>17</v>
      </c>
      <c r="H21" s="39" t="s">
        <v>18</v>
      </c>
      <c r="I21" s="41" t="s">
        <v>19</v>
      </c>
      <c r="J21" s="40">
        <v>46</v>
      </c>
      <c r="K21" s="40">
        <v>32.94</v>
      </c>
      <c r="L21" s="40">
        <v>23.519426500000002</v>
      </c>
      <c r="M21" s="40">
        <v>16.84</v>
      </c>
    </row>
    <row r="22" spans="1:13" ht="45" x14ac:dyDescent="0.25">
      <c r="A22" s="41" t="s">
        <v>58</v>
      </c>
      <c r="B22" s="35" t="s">
        <v>59</v>
      </c>
      <c r="C22" s="36" t="s">
        <v>70</v>
      </c>
      <c r="D22" s="37" t="s">
        <v>392</v>
      </c>
      <c r="E22" s="38">
        <v>1.82</v>
      </c>
      <c r="F22" s="38">
        <v>1.82</v>
      </c>
      <c r="G22" s="39" t="s">
        <v>17</v>
      </c>
      <c r="H22" s="39" t="s">
        <v>18</v>
      </c>
      <c r="I22" s="41" t="s">
        <v>19</v>
      </c>
      <c r="J22" s="40">
        <v>46</v>
      </c>
      <c r="K22" s="40">
        <v>83.72</v>
      </c>
      <c r="L22" s="40">
        <v>23.519426500000002</v>
      </c>
      <c r="M22" s="40">
        <v>42.81</v>
      </c>
    </row>
    <row r="23" spans="1:13" ht="45" x14ac:dyDescent="0.25">
      <c r="A23" s="41" t="s">
        <v>58</v>
      </c>
      <c r="B23" s="35" t="s">
        <v>59</v>
      </c>
      <c r="C23" s="36" t="s">
        <v>71</v>
      </c>
      <c r="D23" s="37" t="s">
        <v>392</v>
      </c>
      <c r="E23" s="38">
        <v>1.351</v>
      </c>
      <c r="F23" s="38">
        <v>1.351</v>
      </c>
      <c r="G23" s="39" t="s">
        <v>17</v>
      </c>
      <c r="H23" s="39" t="s">
        <v>18</v>
      </c>
      <c r="I23" s="41" t="s">
        <v>19</v>
      </c>
      <c r="J23" s="40">
        <v>46</v>
      </c>
      <c r="K23" s="40">
        <v>62.15</v>
      </c>
      <c r="L23" s="40">
        <v>23.519426500000002</v>
      </c>
      <c r="M23" s="40">
        <v>31.77</v>
      </c>
    </row>
    <row r="24" spans="1:13" ht="45" x14ac:dyDescent="0.25">
      <c r="A24" s="41" t="s">
        <v>58</v>
      </c>
      <c r="B24" s="35" t="s">
        <v>59</v>
      </c>
      <c r="C24" s="36" t="s">
        <v>72</v>
      </c>
      <c r="D24" s="37" t="s">
        <v>392</v>
      </c>
      <c r="E24" s="38">
        <v>1.6910000000000001</v>
      </c>
      <c r="F24" s="38">
        <v>1.6910000000000001</v>
      </c>
      <c r="G24" s="39" t="s">
        <v>17</v>
      </c>
      <c r="H24" s="39" t="s">
        <v>18</v>
      </c>
      <c r="I24" s="41" t="s">
        <v>19</v>
      </c>
      <c r="J24" s="40">
        <v>46</v>
      </c>
      <c r="K24" s="40">
        <v>77.790000000000006</v>
      </c>
      <c r="L24" s="40">
        <v>23.519426500000002</v>
      </c>
      <c r="M24" s="40">
        <v>39.770000000000003</v>
      </c>
    </row>
    <row r="25" spans="1:13" ht="45" x14ac:dyDescent="0.25">
      <c r="A25" s="41" t="s">
        <v>58</v>
      </c>
      <c r="B25" s="35" t="s">
        <v>59</v>
      </c>
      <c r="C25" s="36" t="s">
        <v>73</v>
      </c>
      <c r="D25" s="37" t="s">
        <v>392</v>
      </c>
      <c r="E25" s="38">
        <v>1.5269999999999999</v>
      </c>
      <c r="F25" s="38">
        <v>1.5269999999999999</v>
      </c>
      <c r="G25" s="39" t="s">
        <v>17</v>
      </c>
      <c r="H25" s="39" t="s">
        <v>18</v>
      </c>
      <c r="I25" s="41" t="s">
        <v>19</v>
      </c>
      <c r="J25" s="40">
        <v>46</v>
      </c>
      <c r="K25" s="40">
        <v>70.239999999999995</v>
      </c>
      <c r="L25" s="40">
        <v>23.519426500000002</v>
      </c>
      <c r="M25" s="40">
        <v>35.909999999999997</v>
      </c>
    </row>
    <row r="26" spans="1:13" ht="45" x14ac:dyDescent="0.25">
      <c r="A26" s="41" t="s">
        <v>58</v>
      </c>
      <c r="B26" s="35" t="s">
        <v>59</v>
      </c>
      <c r="C26" s="36" t="s">
        <v>74</v>
      </c>
      <c r="D26" s="37" t="s">
        <v>392</v>
      </c>
      <c r="E26" s="38">
        <v>1.611</v>
      </c>
      <c r="F26" s="38">
        <v>0.67400000000000004</v>
      </c>
      <c r="G26" s="39" t="s">
        <v>17</v>
      </c>
      <c r="H26" s="39" t="s">
        <v>18</v>
      </c>
      <c r="I26" s="41" t="s">
        <v>19</v>
      </c>
      <c r="J26" s="40">
        <v>46</v>
      </c>
      <c r="K26" s="40">
        <v>31</v>
      </c>
      <c r="L26" s="40">
        <v>23.519426500000002</v>
      </c>
      <c r="M26" s="40">
        <v>15.85</v>
      </c>
    </row>
    <row r="27" spans="1:13" ht="45" x14ac:dyDescent="0.25">
      <c r="A27" s="41" t="s">
        <v>58</v>
      </c>
      <c r="B27" s="35" t="s">
        <v>59</v>
      </c>
      <c r="C27" s="36" t="s">
        <v>75</v>
      </c>
      <c r="D27" s="37" t="s">
        <v>392</v>
      </c>
      <c r="E27" s="38">
        <v>1.4</v>
      </c>
      <c r="F27" s="38">
        <v>1.0069999999999999</v>
      </c>
      <c r="G27" s="39" t="s">
        <v>17</v>
      </c>
      <c r="H27" s="39" t="s">
        <v>18</v>
      </c>
      <c r="I27" s="41" t="s">
        <v>19</v>
      </c>
      <c r="J27" s="40">
        <v>46</v>
      </c>
      <c r="K27" s="40">
        <v>46.32</v>
      </c>
      <c r="L27" s="40">
        <v>23.519426500000002</v>
      </c>
      <c r="M27" s="40">
        <v>23.68</v>
      </c>
    </row>
    <row r="28" spans="1:13" ht="45" x14ac:dyDescent="0.25">
      <c r="A28" s="41" t="s">
        <v>58</v>
      </c>
      <c r="B28" s="35" t="s">
        <v>59</v>
      </c>
      <c r="C28" s="36" t="s">
        <v>76</v>
      </c>
      <c r="D28" s="37" t="s">
        <v>392</v>
      </c>
      <c r="E28" s="38">
        <v>3.1459999999999999</v>
      </c>
      <c r="F28" s="38">
        <v>2.2400000000000002</v>
      </c>
      <c r="G28" s="39" t="s">
        <v>17</v>
      </c>
      <c r="H28" s="39" t="s">
        <v>18</v>
      </c>
      <c r="I28" s="41" t="s">
        <v>19</v>
      </c>
      <c r="J28" s="40">
        <v>46</v>
      </c>
      <c r="K28" s="40">
        <v>103.04</v>
      </c>
      <c r="L28" s="40">
        <v>23.519426500000002</v>
      </c>
      <c r="M28" s="40">
        <v>52.68</v>
      </c>
    </row>
    <row r="29" spans="1:13" ht="45" x14ac:dyDescent="0.25">
      <c r="A29" s="41" t="s">
        <v>58</v>
      </c>
      <c r="B29" s="35" t="s">
        <v>59</v>
      </c>
      <c r="C29" s="36" t="s">
        <v>77</v>
      </c>
      <c r="D29" s="37" t="s">
        <v>392</v>
      </c>
      <c r="E29" s="38">
        <v>1.6679999999999999</v>
      </c>
      <c r="F29" s="38">
        <v>1.206</v>
      </c>
      <c r="G29" s="39" t="s">
        <v>17</v>
      </c>
      <c r="H29" s="39" t="s">
        <v>18</v>
      </c>
      <c r="I29" s="41" t="s">
        <v>19</v>
      </c>
      <c r="J29" s="40">
        <v>46</v>
      </c>
      <c r="K29" s="40">
        <v>55.48</v>
      </c>
      <c r="L29" s="40">
        <v>23.519426500000002</v>
      </c>
      <c r="M29" s="40">
        <v>28.36</v>
      </c>
    </row>
    <row r="30" spans="1:13" ht="45" x14ac:dyDescent="0.25">
      <c r="A30" s="41" t="s">
        <v>58</v>
      </c>
      <c r="B30" s="35" t="s">
        <v>59</v>
      </c>
      <c r="C30" s="36" t="s">
        <v>78</v>
      </c>
      <c r="D30" s="37" t="s">
        <v>392</v>
      </c>
      <c r="E30" s="38">
        <v>2.4820000000000002</v>
      </c>
      <c r="F30" s="38">
        <v>1.7030000000000001</v>
      </c>
      <c r="G30" s="39" t="s">
        <v>17</v>
      </c>
      <c r="H30" s="39" t="s">
        <v>18</v>
      </c>
      <c r="I30" s="41" t="s">
        <v>19</v>
      </c>
      <c r="J30" s="40">
        <v>46</v>
      </c>
      <c r="K30" s="40">
        <v>78.34</v>
      </c>
      <c r="L30" s="40">
        <v>23.519426500000002</v>
      </c>
      <c r="M30" s="40">
        <v>40.049999999999997</v>
      </c>
    </row>
    <row r="31" spans="1:13" ht="45" x14ac:dyDescent="0.25">
      <c r="A31" s="41" t="s">
        <v>58</v>
      </c>
      <c r="B31" s="35" t="s">
        <v>59</v>
      </c>
      <c r="C31" s="36" t="s">
        <v>79</v>
      </c>
      <c r="D31" s="37" t="s">
        <v>392</v>
      </c>
      <c r="E31" s="38">
        <v>2.2330000000000001</v>
      </c>
      <c r="F31" s="38">
        <v>1.496</v>
      </c>
      <c r="G31" s="39" t="s">
        <v>17</v>
      </c>
      <c r="H31" s="39" t="s">
        <v>18</v>
      </c>
      <c r="I31" s="41" t="s">
        <v>19</v>
      </c>
      <c r="J31" s="40">
        <v>46</v>
      </c>
      <c r="K31" s="40">
        <v>68.819999999999993</v>
      </c>
      <c r="L31" s="40">
        <v>23.519426500000002</v>
      </c>
      <c r="M31" s="40">
        <v>35.19</v>
      </c>
    </row>
    <row r="32" spans="1:13" ht="45" x14ac:dyDescent="0.25">
      <c r="A32" s="41" t="s">
        <v>58</v>
      </c>
      <c r="B32" s="35" t="s">
        <v>59</v>
      </c>
      <c r="C32" s="36" t="s">
        <v>80</v>
      </c>
      <c r="D32" s="37" t="s">
        <v>392</v>
      </c>
      <c r="E32" s="38">
        <v>0.42499999999999999</v>
      </c>
      <c r="F32" s="38">
        <v>0.39900000000000002</v>
      </c>
      <c r="G32" s="39" t="s">
        <v>17</v>
      </c>
      <c r="H32" s="39" t="s">
        <v>18</v>
      </c>
      <c r="I32" s="41" t="s">
        <v>19</v>
      </c>
      <c r="J32" s="40">
        <v>46</v>
      </c>
      <c r="K32" s="40">
        <v>18.350000000000001</v>
      </c>
      <c r="L32" s="40">
        <v>23.519426500000002</v>
      </c>
      <c r="M32" s="40">
        <v>9.3800000000000008</v>
      </c>
    </row>
    <row r="33" spans="1:13" ht="45" x14ac:dyDescent="0.25">
      <c r="A33" s="41" t="s">
        <v>58</v>
      </c>
      <c r="B33" s="35" t="s">
        <v>59</v>
      </c>
      <c r="C33" s="36" t="s">
        <v>81</v>
      </c>
      <c r="D33" s="37" t="s">
        <v>392</v>
      </c>
      <c r="E33" s="38">
        <v>1.3879999999999999</v>
      </c>
      <c r="F33" s="38">
        <v>0.92</v>
      </c>
      <c r="G33" s="39" t="s">
        <v>17</v>
      </c>
      <c r="H33" s="39" t="s">
        <v>18</v>
      </c>
      <c r="I33" s="41" t="s">
        <v>19</v>
      </c>
      <c r="J33" s="40">
        <v>46</v>
      </c>
      <c r="K33" s="40">
        <v>42.32</v>
      </c>
      <c r="L33" s="40">
        <v>23.519426500000002</v>
      </c>
      <c r="M33" s="40">
        <v>21.64</v>
      </c>
    </row>
    <row r="34" spans="1:13" ht="15" customHeight="1" x14ac:dyDescent="0.25">
      <c r="A34" s="41" t="s">
        <v>58</v>
      </c>
      <c r="B34" s="35" t="s">
        <v>59</v>
      </c>
      <c r="C34" s="36" t="s">
        <v>82</v>
      </c>
      <c r="D34" s="37" t="s">
        <v>392</v>
      </c>
      <c r="E34" s="38">
        <v>0.45800000000000002</v>
      </c>
      <c r="F34" s="38">
        <v>0.45800000000000002</v>
      </c>
      <c r="G34" s="39" t="s">
        <v>17</v>
      </c>
      <c r="H34" s="39" t="s">
        <v>18</v>
      </c>
      <c r="I34" s="41" t="s">
        <v>19</v>
      </c>
      <c r="J34" s="40">
        <v>46</v>
      </c>
      <c r="K34" s="40">
        <v>21.07</v>
      </c>
      <c r="L34" s="40">
        <v>23.519426500000002</v>
      </c>
      <c r="M34" s="40">
        <v>10.77</v>
      </c>
    </row>
    <row r="35" spans="1:13" ht="45" x14ac:dyDescent="0.25">
      <c r="A35" s="41" t="s">
        <v>58</v>
      </c>
      <c r="B35" s="35" t="s">
        <v>59</v>
      </c>
      <c r="C35" s="36" t="s">
        <v>83</v>
      </c>
      <c r="D35" s="37" t="s">
        <v>392</v>
      </c>
      <c r="E35" s="38">
        <v>2.3570000000000002</v>
      </c>
      <c r="F35" s="38">
        <v>1.6120000000000001</v>
      </c>
      <c r="G35" s="39" t="s">
        <v>17</v>
      </c>
      <c r="H35" s="39" t="s">
        <v>18</v>
      </c>
      <c r="I35" s="41" t="s">
        <v>19</v>
      </c>
      <c r="J35" s="40">
        <v>46</v>
      </c>
      <c r="K35" s="40">
        <v>74.150000000000006</v>
      </c>
      <c r="L35" s="40">
        <v>23.519426500000002</v>
      </c>
      <c r="M35" s="40">
        <v>37.909999999999997</v>
      </c>
    </row>
    <row r="36" spans="1:13" ht="45" x14ac:dyDescent="0.25">
      <c r="A36" s="41" t="s">
        <v>58</v>
      </c>
      <c r="B36" s="35" t="s">
        <v>59</v>
      </c>
      <c r="C36" s="36" t="s">
        <v>84</v>
      </c>
      <c r="D36" s="37" t="s">
        <v>392</v>
      </c>
      <c r="E36" s="38">
        <v>0.25600000000000001</v>
      </c>
      <c r="F36" s="38">
        <v>0.25600000000000001</v>
      </c>
      <c r="G36" s="39" t="s">
        <v>17</v>
      </c>
      <c r="H36" s="39" t="s">
        <v>18</v>
      </c>
      <c r="I36" s="41" t="s">
        <v>19</v>
      </c>
      <c r="J36" s="40">
        <v>46</v>
      </c>
      <c r="K36" s="40">
        <v>11.78</v>
      </c>
      <c r="L36" s="40">
        <v>23.519426500000002</v>
      </c>
      <c r="M36" s="40">
        <v>6.02</v>
      </c>
    </row>
    <row r="37" spans="1:13" ht="45" x14ac:dyDescent="0.25">
      <c r="A37" s="41" t="s">
        <v>58</v>
      </c>
      <c r="B37" s="35" t="s">
        <v>59</v>
      </c>
      <c r="C37" s="36" t="s">
        <v>85</v>
      </c>
      <c r="D37" s="37" t="s">
        <v>392</v>
      </c>
      <c r="E37" s="38">
        <v>1.284</v>
      </c>
      <c r="F37" s="38">
        <v>0.96299999999999997</v>
      </c>
      <c r="G37" s="39" t="s">
        <v>17</v>
      </c>
      <c r="H37" s="39" t="s">
        <v>18</v>
      </c>
      <c r="I37" s="41" t="s">
        <v>19</v>
      </c>
      <c r="J37" s="40">
        <v>46</v>
      </c>
      <c r="K37" s="40">
        <v>44.3</v>
      </c>
      <c r="L37" s="40">
        <v>23.519426500000002</v>
      </c>
      <c r="M37" s="40">
        <v>22.65</v>
      </c>
    </row>
    <row r="38" spans="1:13" ht="45" x14ac:dyDescent="0.25">
      <c r="A38" s="41" t="s">
        <v>58</v>
      </c>
      <c r="B38" s="35" t="s">
        <v>59</v>
      </c>
      <c r="C38" s="36" t="s">
        <v>86</v>
      </c>
      <c r="D38" s="37" t="s">
        <v>392</v>
      </c>
      <c r="E38" s="38">
        <v>2.4409999999999998</v>
      </c>
      <c r="F38" s="38">
        <v>2.02</v>
      </c>
      <c r="G38" s="39" t="s">
        <v>17</v>
      </c>
      <c r="H38" s="39" t="s">
        <v>18</v>
      </c>
      <c r="I38" s="41" t="s">
        <v>19</v>
      </c>
      <c r="J38" s="40">
        <v>46</v>
      </c>
      <c r="K38" s="40">
        <v>92.92</v>
      </c>
      <c r="L38" s="40">
        <v>23.519426500000002</v>
      </c>
      <c r="M38" s="40">
        <v>47.51</v>
      </c>
    </row>
    <row r="39" spans="1:13" ht="45" x14ac:dyDescent="0.25">
      <c r="A39" s="41" t="s">
        <v>58</v>
      </c>
      <c r="B39" s="35" t="s">
        <v>59</v>
      </c>
      <c r="C39" s="36" t="s">
        <v>87</v>
      </c>
      <c r="D39" s="37" t="s">
        <v>392</v>
      </c>
      <c r="E39" s="38">
        <v>0.53300000000000003</v>
      </c>
      <c r="F39" s="38">
        <v>0.53300000000000003</v>
      </c>
      <c r="G39" s="39" t="s">
        <v>17</v>
      </c>
      <c r="H39" s="39" t="s">
        <v>18</v>
      </c>
      <c r="I39" s="41" t="s">
        <v>19</v>
      </c>
      <c r="J39" s="40">
        <v>46</v>
      </c>
      <c r="K39" s="40">
        <v>24.52</v>
      </c>
      <c r="L39" s="40">
        <v>23.519426500000002</v>
      </c>
      <c r="M39" s="40">
        <v>12.54</v>
      </c>
    </row>
    <row r="40" spans="1:13" ht="45" x14ac:dyDescent="0.25">
      <c r="A40" s="41" t="s">
        <v>58</v>
      </c>
      <c r="B40" s="35" t="s">
        <v>59</v>
      </c>
      <c r="C40" s="36" t="s">
        <v>88</v>
      </c>
      <c r="D40" s="37" t="s">
        <v>392</v>
      </c>
      <c r="E40" s="38">
        <v>0.98399999999999999</v>
      </c>
      <c r="F40" s="38">
        <v>0.98399999999999999</v>
      </c>
      <c r="G40" s="39" t="s">
        <v>17</v>
      </c>
      <c r="H40" s="39" t="s">
        <v>18</v>
      </c>
      <c r="I40" s="41" t="s">
        <v>19</v>
      </c>
      <c r="J40" s="40">
        <v>46</v>
      </c>
      <c r="K40" s="40">
        <v>45.26</v>
      </c>
      <c r="L40" s="40">
        <v>23.519426500000002</v>
      </c>
      <c r="M40" s="40">
        <v>23.14</v>
      </c>
    </row>
    <row r="41" spans="1:13" ht="45" x14ac:dyDescent="0.25">
      <c r="A41" s="41" t="s">
        <v>58</v>
      </c>
      <c r="B41" s="35" t="s">
        <v>59</v>
      </c>
      <c r="C41" s="36" t="s">
        <v>89</v>
      </c>
      <c r="D41" s="37" t="s">
        <v>392</v>
      </c>
      <c r="E41" s="38">
        <v>0.60499999999999998</v>
      </c>
      <c r="F41" s="38">
        <v>0.115</v>
      </c>
      <c r="G41" s="39" t="s">
        <v>17</v>
      </c>
      <c r="H41" s="39" t="s">
        <v>18</v>
      </c>
      <c r="I41" s="41" t="s">
        <v>19</v>
      </c>
      <c r="J41" s="40">
        <v>46</v>
      </c>
      <c r="K41" s="40">
        <v>5.29</v>
      </c>
      <c r="L41" s="40">
        <v>23.519426500000002</v>
      </c>
      <c r="M41" s="40">
        <v>2.7</v>
      </c>
    </row>
    <row r="42" spans="1:13" ht="45" x14ac:dyDescent="0.25">
      <c r="A42" s="41" t="s">
        <v>58</v>
      </c>
      <c r="B42" s="35" t="s">
        <v>59</v>
      </c>
      <c r="C42" s="36" t="s">
        <v>90</v>
      </c>
      <c r="D42" s="37" t="s">
        <v>392</v>
      </c>
      <c r="E42" s="38">
        <v>1.0609999999999999</v>
      </c>
      <c r="F42" s="38">
        <v>1.0289999999999999</v>
      </c>
      <c r="G42" s="39" t="s">
        <v>17</v>
      </c>
      <c r="H42" s="39" t="s">
        <v>18</v>
      </c>
      <c r="I42" s="41" t="s">
        <v>19</v>
      </c>
      <c r="J42" s="40">
        <v>46</v>
      </c>
      <c r="K42" s="40">
        <v>47.33</v>
      </c>
      <c r="L42" s="40">
        <v>23.519426500000002</v>
      </c>
      <c r="M42" s="40">
        <v>24.2</v>
      </c>
    </row>
    <row r="43" spans="1:13" ht="45" x14ac:dyDescent="0.25">
      <c r="A43" s="41" t="s">
        <v>58</v>
      </c>
      <c r="B43" s="35" t="s">
        <v>59</v>
      </c>
      <c r="C43" s="36" t="s">
        <v>91</v>
      </c>
      <c r="D43" s="37" t="s">
        <v>392</v>
      </c>
      <c r="E43" s="38">
        <v>1.5489999999999999</v>
      </c>
      <c r="F43" s="38">
        <v>0.36499999999999999</v>
      </c>
      <c r="G43" s="39" t="s">
        <v>17</v>
      </c>
      <c r="H43" s="39" t="s">
        <v>18</v>
      </c>
      <c r="I43" s="41" t="s">
        <v>19</v>
      </c>
      <c r="J43" s="40">
        <v>46</v>
      </c>
      <c r="K43" s="40">
        <v>16.79</v>
      </c>
      <c r="L43" s="40">
        <v>23.519426500000002</v>
      </c>
      <c r="M43" s="40">
        <v>8.58</v>
      </c>
    </row>
    <row r="44" spans="1:13" ht="45" x14ac:dyDescent="0.25">
      <c r="A44" s="41" t="s">
        <v>58</v>
      </c>
      <c r="B44" s="35" t="s">
        <v>59</v>
      </c>
      <c r="C44" s="36" t="s">
        <v>92</v>
      </c>
      <c r="D44" s="37" t="s">
        <v>392</v>
      </c>
      <c r="E44" s="38">
        <v>0.81699999999999995</v>
      </c>
      <c r="F44" s="38">
        <v>0.154</v>
      </c>
      <c r="G44" s="39" t="s">
        <v>17</v>
      </c>
      <c r="H44" s="39" t="s">
        <v>18</v>
      </c>
      <c r="I44" s="41" t="s">
        <v>19</v>
      </c>
      <c r="J44" s="40">
        <v>46</v>
      </c>
      <c r="K44" s="40">
        <v>7.08</v>
      </c>
      <c r="L44" s="40">
        <v>23.519426500000002</v>
      </c>
      <c r="M44" s="40">
        <v>3.62</v>
      </c>
    </row>
    <row r="45" spans="1:13" ht="45" x14ac:dyDescent="0.25">
      <c r="A45" s="41" t="s">
        <v>58</v>
      </c>
      <c r="B45" s="35" t="s">
        <v>59</v>
      </c>
      <c r="C45" s="36" t="s">
        <v>93</v>
      </c>
      <c r="D45" s="37" t="s">
        <v>392</v>
      </c>
      <c r="E45" s="38">
        <v>0.627</v>
      </c>
      <c r="F45" s="38">
        <v>0.105</v>
      </c>
      <c r="G45" s="39" t="s">
        <v>17</v>
      </c>
      <c r="H45" s="39" t="s">
        <v>18</v>
      </c>
      <c r="I45" s="41" t="s">
        <v>19</v>
      </c>
      <c r="J45" s="40">
        <v>46</v>
      </c>
      <c r="K45" s="40">
        <v>4.83</v>
      </c>
      <c r="L45" s="40">
        <v>23.519426500000002</v>
      </c>
      <c r="M45" s="40">
        <v>2.4700000000000002</v>
      </c>
    </row>
    <row r="46" spans="1:13" ht="45" x14ac:dyDescent="0.25">
      <c r="A46" s="41" t="s">
        <v>58</v>
      </c>
      <c r="B46" s="35" t="s">
        <v>59</v>
      </c>
      <c r="C46" s="36" t="s">
        <v>94</v>
      </c>
      <c r="D46" s="37" t="s">
        <v>392</v>
      </c>
      <c r="E46" s="38">
        <v>1.6519999999999999</v>
      </c>
      <c r="F46" s="38">
        <v>1.6319999999999999</v>
      </c>
      <c r="G46" s="39" t="s">
        <v>17</v>
      </c>
      <c r="H46" s="39" t="s">
        <v>18</v>
      </c>
      <c r="I46" s="41" t="s">
        <v>19</v>
      </c>
      <c r="J46" s="40">
        <v>46</v>
      </c>
      <c r="K46" s="40">
        <v>75.069999999999993</v>
      </c>
      <c r="L46" s="40">
        <v>23.519426500000002</v>
      </c>
      <c r="M46" s="40">
        <v>38.380000000000003</v>
      </c>
    </row>
    <row r="47" spans="1:13" ht="45" x14ac:dyDescent="0.25">
      <c r="A47" s="41" t="s">
        <v>58</v>
      </c>
      <c r="B47" s="35" t="s">
        <v>59</v>
      </c>
      <c r="C47" s="36" t="s">
        <v>95</v>
      </c>
      <c r="D47" s="37" t="s">
        <v>392</v>
      </c>
      <c r="E47" s="38">
        <v>1.986</v>
      </c>
      <c r="F47" s="38">
        <v>1.98</v>
      </c>
      <c r="G47" s="39" t="s">
        <v>17</v>
      </c>
      <c r="H47" s="39" t="s">
        <v>18</v>
      </c>
      <c r="I47" s="41" t="s">
        <v>19</v>
      </c>
      <c r="J47" s="40">
        <v>46</v>
      </c>
      <c r="K47" s="40">
        <v>91.08</v>
      </c>
      <c r="L47" s="40">
        <v>23.519426500000002</v>
      </c>
      <c r="M47" s="40">
        <v>46.57</v>
      </c>
    </row>
    <row r="48" spans="1:13" ht="45" x14ac:dyDescent="0.25">
      <c r="A48" s="41" t="s">
        <v>58</v>
      </c>
      <c r="B48" s="35" t="s">
        <v>59</v>
      </c>
      <c r="C48" s="36" t="s">
        <v>96</v>
      </c>
      <c r="D48" s="37" t="s">
        <v>392</v>
      </c>
      <c r="E48" s="38">
        <v>2.0379999999999998</v>
      </c>
      <c r="F48" s="38">
        <v>0.312</v>
      </c>
      <c r="G48" s="39" t="s">
        <v>17</v>
      </c>
      <c r="H48" s="39" t="s">
        <v>18</v>
      </c>
      <c r="I48" s="41" t="s">
        <v>19</v>
      </c>
      <c r="J48" s="40">
        <v>46</v>
      </c>
      <c r="K48" s="40">
        <v>14.35</v>
      </c>
      <c r="L48" s="40">
        <v>23.519426500000002</v>
      </c>
      <c r="M48" s="40">
        <v>7.34</v>
      </c>
    </row>
    <row r="49" spans="1:13" ht="45" x14ac:dyDescent="0.25">
      <c r="A49" s="41" t="s">
        <v>387</v>
      </c>
      <c r="B49" s="35" t="s">
        <v>97</v>
      </c>
      <c r="C49" s="36" t="s">
        <v>98</v>
      </c>
      <c r="D49" s="37" t="s">
        <v>392</v>
      </c>
      <c r="E49" s="38">
        <v>0.74199999999999999</v>
      </c>
      <c r="F49" s="38">
        <v>0.14099999999999999</v>
      </c>
      <c r="G49" s="39" t="s">
        <v>17</v>
      </c>
      <c r="H49" s="39" t="s">
        <v>18</v>
      </c>
      <c r="I49" s="41" t="s">
        <v>19</v>
      </c>
      <c r="J49" s="40">
        <v>46</v>
      </c>
      <c r="K49" s="40">
        <v>6.49</v>
      </c>
      <c r="L49" s="40">
        <v>23.519426500000002</v>
      </c>
      <c r="M49" s="40">
        <v>3.32</v>
      </c>
    </row>
    <row r="50" spans="1:13" ht="45" x14ac:dyDescent="0.25">
      <c r="A50" s="41" t="s">
        <v>387</v>
      </c>
      <c r="B50" s="35" t="s">
        <v>97</v>
      </c>
      <c r="C50" s="36" t="s">
        <v>99</v>
      </c>
      <c r="D50" s="37" t="s">
        <v>392</v>
      </c>
      <c r="E50" s="38">
        <v>1.1819999999999999</v>
      </c>
      <c r="F50" s="38">
        <v>0.104</v>
      </c>
      <c r="G50" s="39" t="s">
        <v>17</v>
      </c>
      <c r="H50" s="39" t="s">
        <v>18</v>
      </c>
      <c r="I50" s="41" t="s">
        <v>19</v>
      </c>
      <c r="J50" s="40">
        <v>46</v>
      </c>
      <c r="K50" s="40">
        <v>4.78</v>
      </c>
      <c r="L50" s="40">
        <v>23.519426500000002</v>
      </c>
      <c r="M50" s="40">
        <v>2.4500000000000002</v>
      </c>
    </row>
    <row r="51" spans="1:13" ht="45" x14ac:dyDescent="0.25">
      <c r="A51" s="41" t="s">
        <v>387</v>
      </c>
      <c r="B51" s="35" t="s">
        <v>97</v>
      </c>
      <c r="C51" s="36" t="s">
        <v>100</v>
      </c>
      <c r="D51" s="37" t="s">
        <v>392</v>
      </c>
      <c r="E51" s="38">
        <v>1.5489999999999999</v>
      </c>
      <c r="F51" s="38">
        <v>0.84799999999999998</v>
      </c>
      <c r="G51" s="39" t="s">
        <v>17</v>
      </c>
      <c r="H51" s="39" t="s">
        <v>18</v>
      </c>
      <c r="I51" s="41" t="s">
        <v>19</v>
      </c>
      <c r="J51" s="40">
        <v>46</v>
      </c>
      <c r="K51" s="40">
        <v>39.01</v>
      </c>
      <c r="L51" s="40">
        <v>23.519426500000002</v>
      </c>
      <c r="M51" s="40">
        <v>19.940000000000001</v>
      </c>
    </row>
    <row r="52" spans="1:13" ht="45" x14ac:dyDescent="0.25">
      <c r="A52" s="41" t="s">
        <v>387</v>
      </c>
      <c r="B52" s="35" t="s">
        <v>97</v>
      </c>
      <c r="C52" s="36" t="s">
        <v>101</v>
      </c>
      <c r="D52" s="37" t="s">
        <v>392</v>
      </c>
      <c r="E52" s="38">
        <v>0.62</v>
      </c>
      <c r="F52" s="38">
        <v>0.17</v>
      </c>
      <c r="G52" s="39" t="s">
        <v>17</v>
      </c>
      <c r="H52" s="39" t="s">
        <v>18</v>
      </c>
      <c r="I52" s="41" t="s">
        <v>19</v>
      </c>
      <c r="J52" s="40">
        <v>46</v>
      </c>
      <c r="K52" s="40">
        <v>7.82</v>
      </c>
      <c r="L52" s="40">
        <v>23.519426500000002</v>
      </c>
      <c r="M52" s="40">
        <v>4</v>
      </c>
    </row>
    <row r="53" spans="1:13" ht="45" x14ac:dyDescent="0.25">
      <c r="A53" s="41" t="s">
        <v>387</v>
      </c>
      <c r="B53" s="35" t="s">
        <v>97</v>
      </c>
      <c r="C53" s="36" t="s">
        <v>102</v>
      </c>
      <c r="D53" s="37" t="s">
        <v>392</v>
      </c>
      <c r="E53" s="38">
        <v>1.224</v>
      </c>
      <c r="F53" s="38">
        <v>1.069</v>
      </c>
      <c r="G53" s="39" t="s">
        <v>17</v>
      </c>
      <c r="H53" s="39" t="s">
        <v>18</v>
      </c>
      <c r="I53" s="41" t="s">
        <v>19</v>
      </c>
      <c r="J53" s="40">
        <v>46</v>
      </c>
      <c r="K53" s="40">
        <v>49.17</v>
      </c>
      <c r="L53" s="40">
        <v>23.519426500000002</v>
      </c>
      <c r="M53" s="40">
        <v>25.14</v>
      </c>
    </row>
    <row r="54" spans="1:13" ht="45" x14ac:dyDescent="0.25">
      <c r="A54" s="41" t="s">
        <v>387</v>
      </c>
      <c r="B54" s="35" t="s">
        <v>97</v>
      </c>
      <c r="C54" s="36" t="s">
        <v>63</v>
      </c>
      <c r="D54" s="37" t="s">
        <v>392</v>
      </c>
      <c r="E54" s="38">
        <v>4.8159999999999998</v>
      </c>
      <c r="F54" s="38">
        <v>0.72399999999999998</v>
      </c>
      <c r="G54" s="39" t="s">
        <v>17</v>
      </c>
      <c r="H54" s="39" t="s">
        <v>18</v>
      </c>
      <c r="I54" s="41" t="s">
        <v>19</v>
      </c>
      <c r="J54" s="40">
        <v>46</v>
      </c>
      <c r="K54" s="40">
        <v>33.299999999999997</v>
      </c>
      <c r="L54" s="40">
        <v>23.519426500000002</v>
      </c>
      <c r="M54" s="40">
        <v>17.03</v>
      </c>
    </row>
    <row r="55" spans="1:13" ht="45" x14ac:dyDescent="0.25">
      <c r="A55" s="41" t="s">
        <v>387</v>
      </c>
      <c r="B55" s="35" t="s">
        <v>97</v>
      </c>
      <c r="C55" s="36" t="s">
        <v>63</v>
      </c>
      <c r="D55" s="37" t="s">
        <v>392</v>
      </c>
      <c r="E55" s="38">
        <v>4.8159999999999998</v>
      </c>
      <c r="F55" s="38">
        <v>1.474</v>
      </c>
      <c r="G55" s="39" t="s">
        <v>17</v>
      </c>
      <c r="H55" s="39" t="s">
        <v>18</v>
      </c>
      <c r="I55" s="41" t="s">
        <v>19</v>
      </c>
      <c r="J55" s="40">
        <v>46</v>
      </c>
      <c r="K55" s="40">
        <v>67.8</v>
      </c>
      <c r="L55" s="40">
        <v>23.519426500000002</v>
      </c>
      <c r="M55" s="40">
        <v>34.67</v>
      </c>
    </row>
    <row r="56" spans="1:13" ht="45" x14ac:dyDescent="0.25">
      <c r="A56" s="41" t="s">
        <v>387</v>
      </c>
      <c r="B56" s="35" t="s">
        <v>97</v>
      </c>
      <c r="C56" s="36" t="s">
        <v>64</v>
      </c>
      <c r="D56" s="37" t="s">
        <v>392</v>
      </c>
      <c r="E56" s="38">
        <v>6.1920000000000002</v>
      </c>
      <c r="F56" s="38">
        <v>0.221</v>
      </c>
      <c r="G56" s="39" t="s">
        <v>17</v>
      </c>
      <c r="H56" s="39" t="s">
        <v>18</v>
      </c>
      <c r="I56" s="41" t="s">
        <v>65</v>
      </c>
      <c r="J56" s="40">
        <v>46</v>
      </c>
      <c r="K56" s="40">
        <v>10.17</v>
      </c>
      <c r="L56" s="40">
        <v>23.519426500000002</v>
      </c>
      <c r="M56" s="40">
        <v>5.2</v>
      </c>
    </row>
    <row r="57" spans="1:13" ht="45" x14ac:dyDescent="0.25">
      <c r="A57" s="41" t="s">
        <v>387</v>
      </c>
      <c r="B57" s="35" t="s">
        <v>97</v>
      </c>
      <c r="C57" s="36" t="s">
        <v>103</v>
      </c>
      <c r="D57" s="37" t="s">
        <v>392</v>
      </c>
      <c r="E57" s="38">
        <v>1.0780000000000001</v>
      </c>
      <c r="F57" s="38">
        <v>1.0580000000000001</v>
      </c>
      <c r="G57" s="39" t="s">
        <v>17</v>
      </c>
      <c r="H57" s="39" t="s">
        <v>18</v>
      </c>
      <c r="I57" s="41" t="s">
        <v>19</v>
      </c>
      <c r="J57" s="40">
        <v>46</v>
      </c>
      <c r="K57" s="40">
        <v>48.67</v>
      </c>
      <c r="L57" s="40">
        <v>23.519426500000002</v>
      </c>
      <c r="M57" s="40">
        <v>24.88</v>
      </c>
    </row>
    <row r="58" spans="1:13" ht="45" x14ac:dyDescent="0.25">
      <c r="A58" s="41" t="s">
        <v>387</v>
      </c>
      <c r="B58" s="35" t="s">
        <v>97</v>
      </c>
      <c r="C58" s="36" t="s">
        <v>104</v>
      </c>
      <c r="D58" s="37" t="s">
        <v>392</v>
      </c>
      <c r="E58" s="38">
        <v>0.90400000000000003</v>
      </c>
      <c r="F58" s="38">
        <v>0.26500000000000001</v>
      </c>
      <c r="G58" s="39" t="s">
        <v>17</v>
      </c>
      <c r="H58" s="39" t="s">
        <v>18</v>
      </c>
      <c r="I58" s="41" t="s">
        <v>19</v>
      </c>
      <c r="J58" s="40">
        <v>46</v>
      </c>
      <c r="K58" s="40">
        <v>12.19</v>
      </c>
      <c r="L58" s="40">
        <v>23.519426500000002</v>
      </c>
      <c r="M58" s="40">
        <v>6.23</v>
      </c>
    </row>
    <row r="59" spans="1:13" ht="45" x14ac:dyDescent="0.25">
      <c r="A59" s="41" t="s">
        <v>387</v>
      </c>
      <c r="B59" s="35" t="s">
        <v>97</v>
      </c>
      <c r="C59" s="36" t="s">
        <v>105</v>
      </c>
      <c r="D59" s="37" t="s">
        <v>392</v>
      </c>
      <c r="E59" s="38">
        <v>1.355</v>
      </c>
      <c r="F59" s="38">
        <v>1.339</v>
      </c>
      <c r="G59" s="39" t="s">
        <v>17</v>
      </c>
      <c r="H59" s="39" t="s">
        <v>18</v>
      </c>
      <c r="I59" s="41" t="s">
        <v>19</v>
      </c>
      <c r="J59" s="40">
        <v>46</v>
      </c>
      <c r="K59" s="40">
        <v>61.59</v>
      </c>
      <c r="L59" s="40">
        <v>23.519426500000002</v>
      </c>
      <c r="M59" s="40">
        <v>31.49</v>
      </c>
    </row>
    <row r="60" spans="1:13" ht="45" x14ac:dyDescent="0.25">
      <c r="A60" s="41" t="s">
        <v>387</v>
      </c>
      <c r="B60" s="35" t="s">
        <v>97</v>
      </c>
      <c r="C60" s="36" t="s">
        <v>106</v>
      </c>
      <c r="D60" s="37" t="s">
        <v>392</v>
      </c>
      <c r="E60" s="38">
        <v>1.974</v>
      </c>
      <c r="F60" s="38">
        <v>0.40699999999999997</v>
      </c>
      <c r="G60" s="39" t="s">
        <v>17</v>
      </c>
      <c r="H60" s="39" t="s">
        <v>18</v>
      </c>
      <c r="I60" s="41" t="s">
        <v>19</v>
      </c>
      <c r="J60" s="40">
        <v>46</v>
      </c>
      <c r="K60" s="40">
        <v>18.72</v>
      </c>
      <c r="L60" s="40">
        <v>23.519426500000002</v>
      </c>
      <c r="M60" s="40">
        <v>9.57</v>
      </c>
    </row>
    <row r="61" spans="1:13" ht="45" x14ac:dyDescent="0.25">
      <c r="A61" s="41" t="s">
        <v>387</v>
      </c>
      <c r="B61" s="35" t="s">
        <v>97</v>
      </c>
      <c r="C61" s="36" t="s">
        <v>107</v>
      </c>
      <c r="D61" s="37" t="s">
        <v>392</v>
      </c>
      <c r="E61" s="38">
        <v>2.367</v>
      </c>
      <c r="F61" s="38">
        <v>0.105</v>
      </c>
      <c r="G61" s="39" t="s">
        <v>17</v>
      </c>
      <c r="H61" s="39" t="s">
        <v>18</v>
      </c>
      <c r="I61" s="41" t="s">
        <v>19</v>
      </c>
      <c r="J61" s="40">
        <v>46</v>
      </c>
      <c r="K61" s="40">
        <v>4.83</v>
      </c>
      <c r="L61" s="40">
        <v>23.519426500000002</v>
      </c>
      <c r="M61" s="40">
        <v>2.4700000000000002</v>
      </c>
    </row>
    <row r="62" spans="1:13" ht="45" x14ac:dyDescent="0.25">
      <c r="A62" s="41" t="s">
        <v>387</v>
      </c>
      <c r="B62" s="35" t="s">
        <v>97</v>
      </c>
      <c r="C62" s="36" t="s">
        <v>108</v>
      </c>
      <c r="D62" s="37" t="s">
        <v>392</v>
      </c>
      <c r="E62" s="38">
        <v>3.8719999999999999</v>
      </c>
      <c r="F62" s="38">
        <v>0.91900000000000004</v>
      </c>
      <c r="G62" s="39" t="s">
        <v>17</v>
      </c>
      <c r="H62" s="39" t="s">
        <v>18</v>
      </c>
      <c r="I62" s="41" t="s">
        <v>19</v>
      </c>
      <c r="J62" s="40">
        <v>46</v>
      </c>
      <c r="K62" s="40">
        <v>42.27</v>
      </c>
      <c r="L62" s="40">
        <v>23.519426500000002</v>
      </c>
      <c r="M62" s="40">
        <v>21.61</v>
      </c>
    </row>
    <row r="63" spans="1:13" ht="45" x14ac:dyDescent="0.25">
      <c r="A63" s="41" t="s">
        <v>387</v>
      </c>
      <c r="B63" s="35" t="s">
        <v>97</v>
      </c>
      <c r="C63" s="36" t="s">
        <v>109</v>
      </c>
      <c r="D63" s="37" t="s">
        <v>392</v>
      </c>
      <c r="E63" s="38">
        <v>0.98</v>
      </c>
      <c r="F63" s="38">
        <v>0.36599999999999999</v>
      </c>
      <c r="G63" s="39" t="s">
        <v>17</v>
      </c>
      <c r="H63" s="39" t="s">
        <v>18</v>
      </c>
      <c r="I63" s="41" t="s">
        <v>19</v>
      </c>
      <c r="J63" s="40">
        <v>46</v>
      </c>
      <c r="K63" s="40">
        <v>16.84</v>
      </c>
      <c r="L63" s="40">
        <v>23.519426500000002</v>
      </c>
      <c r="M63" s="40">
        <v>8.61</v>
      </c>
    </row>
    <row r="64" spans="1:13" ht="45" x14ac:dyDescent="0.25">
      <c r="A64" s="41" t="s">
        <v>387</v>
      </c>
      <c r="B64" s="35" t="s">
        <v>97</v>
      </c>
      <c r="C64" s="36" t="s">
        <v>110</v>
      </c>
      <c r="D64" s="37" t="s">
        <v>392</v>
      </c>
      <c r="E64" s="38">
        <v>0.94</v>
      </c>
      <c r="F64" s="38">
        <v>0.86499999999999999</v>
      </c>
      <c r="G64" s="39" t="s">
        <v>17</v>
      </c>
      <c r="H64" s="39" t="s">
        <v>18</v>
      </c>
      <c r="I64" s="41" t="s">
        <v>19</v>
      </c>
      <c r="J64" s="40">
        <v>46</v>
      </c>
      <c r="K64" s="40">
        <v>39.79</v>
      </c>
      <c r="L64" s="40">
        <v>23.519426500000002</v>
      </c>
      <c r="M64" s="40">
        <v>20.34</v>
      </c>
    </row>
    <row r="65" spans="1:13" ht="45" x14ac:dyDescent="0.25">
      <c r="A65" s="41" t="s">
        <v>387</v>
      </c>
      <c r="B65" s="35" t="s">
        <v>97</v>
      </c>
      <c r="C65" s="36" t="s">
        <v>111</v>
      </c>
      <c r="D65" s="37" t="s">
        <v>392</v>
      </c>
      <c r="E65" s="38">
        <v>1.7130000000000001</v>
      </c>
      <c r="F65" s="38">
        <v>0.626</v>
      </c>
      <c r="G65" s="39" t="s">
        <v>17</v>
      </c>
      <c r="H65" s="39" t="s">
        <v>18</v>
      </c>
      <c r="I65" s="41" t="s">
        <v>19</v>
      </c>
      <c r="J65" s="40">
        <v>46</v>
      </c>
      <c r="K65" s="40">
        <v>28.8</v>
      </c>
      <c r="L65" s="40">
        <v>23.519426500000002</v>
      </c>
      <c r="M65" s="40">
        <v>14.72</v>
      </c>
    </row>
    <row r="66" spans="1:13" ht="45" x14ac:dyDescent="0.25">
      <c r="A66" s="41" t="s">
        <v>387</v>
      </c>
      <c r="B66" s="35" t="s">
        <v>97</v>
      </c>
      <c r="C66" s="36" t="s">
        <v>112</v>
      </c>
      <c r="D66" s="37" t="s">
        <v>392</v>
      </c>
      <c r="E66" s="38">
        <v>0.35699999999999998</v>
      </c>
      <c r="F66" s="38">
        <v>0.314</v>
      </c>
      <c r="G66" s="39" t="s">
        <v>17</v>
      </c>
      <c r="H66" s="39" t="s">
        <v>18</v>
      </c>
      <c r="I66" s="41" t="s">
        <v>19</v>
      </c>
      <c r="J66" s="40">
        <v>46</v>
      </c>
      <c r="K66" s="40">
        <v>14.44</v>
      </c>
      <c r="L66" s="40">
        <v>23.519426500000002</v>
      </c>
      <c r="M66" s="40">
        <v>7.39</v>
      </c>
    </row>
    <row r="67" spans="1:13" ht="45" x14ac:dyDescent="0.25">
      <c r="A67" s="41" t="s">
        <v>387</v>
      </c>
      <c r="B67" s="35" t="s">
        <v>97</v>
      </c>
      <c r="C67" s="36" t="s">
        <v>113</v>
      </c>
      <c r="D67" s="37" t="s">
        <v>392</v>
      </c>
      <c r="E67" s="38">
        <v>1.5620000000000001</v>
      </c>
      <c r="F67" s="38">
        <v>1.5349999999999999</v>
      </c>
      <c r="G67" s="39" t="s">
        <v>17</v>
      </c>
      <c r="H67" s="39" t="s">
        <v>18</v>
      </c>
      <c r="I67" s="41" t="s">
        <v>19</v>
      </c>
      <c r="J67" s="40">
        <v>46</v>
      </c>
      <c r="K67" s="40">
        <v>70.61</v>
      </c>
      <c r="L67" s="40">
        <v>23.519426500000002</v>
      </c>
      <c r="M67" s="40">
        <v>36.1</v>
      </c>
    </row>
    <row r="68" spans="1:13" ht="45" x14ac:dyDescent="0.25">
      <c r="A68" s="41" t="s">
        <v>387</v>
      </c>
      <c r="B68" s="35" t="s">
        <v>97</v>
      </c>
      <c r="C68" s="36" t="s">
        <v>114</v>
      </c>
      <c r="D68" s="37" t="s">
        <v>392</v>
      </c>
      <c r="E68" s="38">
        <v>2.1850000000000001</v>
      </c>
      <c r="F68" s="38">
        <v>2.1219999999999999</v>
      </c>
      <c r="G68" s="39" t="s">
        <v>17</v>
      </c>
      <c r="H68" s="39" t="s">
        <v>18</v>
      </c>
      <c r="I68" s="41" t="s">
        <v>19</v>
      </c>
      <c r="J68" s="40">
        <v>46</v>
      </c>
      <c r="K68" s="40">
        <v>97.61</v>
      </c>
      <c r="L68" s="40">
        <v>23.519426500000002</v>
      </c>
      <c r="M68" s="40">
        <v>49.91</v>
      </c>
    </row>
    <row r="69" spans="1:13" ht="45" x14ac:dyDescent="0.25">
      <c r="A69" s="41" t="s">
        <v>387</v>
      </c>
      <c r="B69" s="35" t="s">
        <v>97</v>
      </c>
      <c r="C69" s="36" t="s">
        <v>115</v>
      </c>
      <c r="D69" s="37" t="s">
        <v>392</v>
      </c>
      <c r="E69" s="38">
        <v>3.726</v>
      </c>
      <c r="F69" s="38">
        <v>1.6439999999999999</v>
      </c>
      <c r="G69" s="39" t="s">
        <v>17</v>
      </c>
      <c r="H69" s="39" t="s">
        <v>18</v>
      </c>
      <c r="I69" s="41" t="s">
        <v>19</v>
      </c>
      <c r="J69" s="40">
        <v>46</v>
      </c>
      <c r="K69" s="40">
        <v>75.62</v>
      </c>
      <c r="L69" s="40">
        <v>23.519426500000002</v>
      </c>
      <c r="M69" s="40">
        <v>38.67</v>
      </c>
    </row>
    <row r="70" spans="1:13" ht="45" x14ac:dyDescent="0.25">
      <c r="A70" s="41" t="s">
        <v>387</v>
      </c>
      <c r="B70" s="35" t="s">
        <v>97</v>
      </c>
      <c r="C70" s="36" t="s">
        <v>116</v>
      </c>
      <c r="D70" s="37" t="s">
        <v>392</v>
      </c>
      <c r="E70" s="38">
        <v>2.331</v>
      </c>
      <c r="F70" s="38">
        <v>0.63400000000000001</v>
      </c>
      <c r="G70" s="39" t="s">
        <v>17</v>
      </c>
      <c r="H70" s="39" t="s">
        <v>18</v>
      </c>
      <c r="I70" s="41" t="s">
        <v>19</v>
      </c>
      <c r="J70" s="40">
        <v>46</v>
      </c>
      <c r="K70" s="40">
        <v>29.16</v>
      </c>
      <c r="L70" s="40">
        <v>23.519426500000002</v>
      </c>
      <c r="M70" s="40">
        <v>14.91</v>
      </c>
    </row>
    <row r="71" spans="1:13" ht="45" x14ac:dyDescent="0.25">
      <c r="A71" s="41" t="s">
        <v>387</v>
      </c>
      <c r="B71" s="35" t="s">
        <v>97</v>
      </c>
      <c r="C71" s="36" t="s">
        <v>117</v>
      </c>
      <c r="D71" s="37" t="s">
        <v>392</v>
      </c>
      <c r="E71" s="38">
        <v>1.1879999999999999</v>
      </c>
      <c r="F71" s="38">
        <v>1.109</v>
      </c>
      <c r="G71" s="39" t="s">
        <v>17</v>
      </c>
      <c r="H71" s="39" t="s">
        <v>18</v>
      </c>
      <c r="I71" s="41" t="s">
        <v>19</v>
      </c>
      <c r="J71" s="40">
        <v>46</v>
      </c>
      <c r="K71" s="40">
        <v>51.01</v>
      </c>
      <c r="L71" s="40">
        <v>23.519426500000002</v>
      </c>
      <c r="M71" s="40">
        <v>26.08</v>
      </c>
    </row>
    <row r="72" spans="1:13" ht="45" x14ac:dyDescent="0.25">
      <c r="A72" s="41" t="s">
        <v>387</v>
      </c>
      <c r="B72" s="35" t="s">
        <v>97</v>
      </c>
      <c r="C72" s="36" t="s">
        <v>118</v>
      </c>
      <c r="D72" s="37" t="s">
        <v>392</v>
      </c>
      <c r="E72" s="38">
        <v>1.2450000000000001</v>
      </c>
      <c r="F72" s="38">
        <v>1.2190000000000001</v>
      </c>
      <c r="G72" s="39" t="s">
        <v>17</v>
      </c>
      <c r="H72" s="39" t="s">
        <v>18</v>
      </c>
      <c r="I72" s="41" t="s">
        <v>19</v>
      </c>
      <c r="J72" s="40">
        <v>46</v>
      </c>
      <c r="K72" s="40">
        <v>56.07</v>
      </c>
      <c r="L72" s="40">
        <v>23.519426500000002</v>
      </c>
      <c r="M72" s="40">
        <v>28.67</v>
      </c>
    </row>
    <row r="73" spans="1:13" ht="45" x14ac:dyDescent="0.25">
      <c r="A73" s="41" t="s">
        <v>387</v>
      </c>
      <c r="B73" s="35" t="s">
        <v>97</v>
      </c>
      <c r="C73" s="36" t="s">
        <v>119</v>
      </c>
      <c r="D73" s="37" t="s">
        <v>392</v>
      </c>
      <c r="E73" s="38">
        <v>0.16600000000000001</v>
      </c>
      <c r="F73" s="38">
        <v>0.14399999999999999</v>
      </c>
      <c r="G73" s="39" t="s">
        <v>17</v>
      </c>
      <c r="H73" s="39" t="s">
        <v>18</v>
      </c>
      <c r="I73" s="41" t="s">
        <v>19</v>
      </c>
      <c r="J73" s="40">
        <v>46</v>
      </c>
      <c r="K73" s="40">
        <v>6.62</v>
      </c>
      <c r="L73" s="40">
        <v>23.519426500000002</v>
      </c>
      <c r="M73" s="40">
        <v>3.39</v>
      </c>
    </row>
    <row r="74" spans="1:13" ht="45" x14ac:dyDescent="0.25">
      <c r="A74" s="41" t="s">
        <v>120</v>
      </c>
      <c r="B74" s="35" t="s">
        <v>121</v>
      </c>
      <c r="C74" s="36" t="s">
        <v>122</v>
      </c>
      <c r="D74" s="37" t="s">
        <v>392</v>
      </c>
      <c r="E74" s="38">
        <v>4.327</v>
      </c>
      <c r="F74" s="38">
        <v>0.80200000000000005</v>
      </c>
      <c r="G74" s="39" t="s">
        <v>17</v>
      </c>
      <c r="H74" s="39" t="s">
        <v>18</v>
      </c>
      <c r="I74" s="41" t="s">
        <v>19</v>
      </c>
      <c r="J74" s="40">
        <v>46</v>
      </c>
      <c r="K74" s="40">
        <v>36.89</v>
      </c>
      <c r="L74" s="40">
        <v>23.519426500000002</v>
      </c>
      <c r="M74" s="40">
        <v>18.86</v>
      </c>
    </row>
    <row r="75" spans="1:13" ht="45" x14ac:dyDescent="0.25">
      <c r="A75" s="41" t="s">
        <v>120</v>
      </c>
      <c r="B75" s="35" t="s">
        <v>121</v>
      </c>
      <c r="C75" s="36" t="s">
        <v>123</v>
      </c>
      <c r="D75" s="37" t="s">
        <v>392</v>
      </c>
      <c r="E75" s="38">
        <v>2.5390000000000001</v>
      </c>
      <c r="F75" s="38">
        <v>2.3879999999999999</v>
      </c>
      <c r="G75" s="39" t="s">
        <v>17</v>
      </c>
      <c r="H75" s="39" t="s">
        <v>18</v>
      </c>
      <c r="I75" s="41" t="s">
        <v>19</v>
      </c>
      <c r="J75" s="40">
        <v>46</v>
      </c>
      <c r="K75" s="40">
        <v>109.85</v>
      </c>
      <c r="L75" s="40">
        <v>23.519426500000002</v>
      </c>
      <c r="M75" s="40">
        <v>56.16</v>
      </c>
    </row>
    <row r="76" spans="1:13" ht="45" x14ac:dyDescent="0.25">
      <c r="A76" s="41" t="s">
        <v>120</v>
      </c>
      <c r="B76" s="35" t="s">
        <v>121</v>
      </c>
      <c r="C76" s="36" t="s">
        <v>124</v>
      </c>
      <c r="D76" s="37" t="s">
        <v>392</v>
      </c>
      <c r="E76" s="38">
        <v>6.3769999999999998</v>
      </c>
      <c r="F76" s="38">
        <v>6.3570000000000002</v>
      </c>
      <c r="G76" s="39" t="s">
        <v>17</v>
      </c>
      <c r="H76" s="39" t="s">
        <v>18</v>
      </c>
      <c r="I76" s="41" t="s">
        <v>19</v>
      </c>
      <c r="J76" s="40">
        <v>46</v>
      </c>
      <c r="K76" s="40">
        <v>292.42</v>
      </c>
      <c r="L76" s="40">
        <v>23.519426500000002</v>
      </c>
      <c r="M76" s="40">
        <v>149.51</v>
      </c>
    </row>
    <row r="77" spans="1:13" ht="45" x14ac:dyDescent="0.25">
      <c r="A77" s="41" t="s">
        <v>120</v>
      </c>
      <c r="B77" s="35" t="s">
        <v>121</v>
      </c>
      <c r="C77" s="36" t="s">
        <v>125</v>
      </c>
      <c r="D77" s="37" t="s">
        <v>392</v>
      </c>
      <c r="E77" s="38">
        <v>1.7969999999999999</v>
      </c>
      <c r="F77" s="38">
        <v>1.7869999999999999</v>
      </c>
      <c r="G77" s="39" t="s">
        <v>17</v>
      </c>
      <c r="H77" s="39" t="s">
        <v>18</v>
      </c>
      <c r="I77" s="41" t="s">
        <v>19</v>
      </c>
      <c r="J77" s="40">
        <v>46</v>
      </c>
      <c r="K77" s="40">
        <v>82.2</v>
      </c>
      <c r="L77" s="40">
        <v>23.519426500000002</v>
      </c>
      <c r="M77" s="40">
        <v>42.03</v>
      </c>
    </row>
    <row r="78" spans="1:13" ht="45" x14ac:dyDescent="0.25">
      <c r="A78" s="41" t="s">
        <v>120</v>
      </c>
      <c r="B78" s="35" t="s">
        <v>121</v>
      </c>
      <c r="C78" s="36" t="s">
        <v>126</v>
      </c>
      <c r="D78" s="37" t="s">
        <v>392</v>
      </c>
      <c r="E78" s="38">
        <v>1.837</v>
      </c>
      <c r="F78" s="38">
        <v>1.423</v>
      </c>
      <c r="G78" s="39" t="s">
        <v>17</v>
      </c>
      <c r="H78" s="39" t="s">
        <v>18</v>
      </c>
      <c r="I78" s="41" t="s">
        <v>19</v>
      </c>
      <c r="J78" s="40">
        <v>46</v>
      </c>
      <c r="K78" s="40">
        <v>65.459999999999994</v>
      </c>
      <c r="L78" s="40">
        <v>23.519426500000002</v>
      </c>
      <c r="M78" s="40">
        <v>33.47</v>
      </c>
    </row>
    <row r="79" spans="1:13" ht="45" x14ac:dyDescent="0.25">
      <c r="A79" s="41" t="s">
        <v>120</v>
      </c>
      <c r="B79" s="35" t="s">
        <v>121</v>
      </c>
      <c r="C79" s="36" t="s">
        <v>127</v>
      </c>
      <c r="D79" s="37" t="s">
        <v>392</v>
      </c>
      <c r="E79" s="38">
        <v>1.397</v>
      </c>
      <c r="F79" s="38">
        <v>1.397</v>
      </c>
      <c r="G79" s="39" t="s">
        <v>17</v>
      </c>
      <c r="H79" s="39" t="s">
        <v>18</v>
      </c>
      <c r="I79" s="41" t="s">
        <v>19</v>
      </c>
      <c r="J79" s="40">
        <v>46</v>
      </c>
      <c r="K79" s="40">
        <v>64.260000000000005</v>
      </c>
      <c r="L79" s="40">
        <v>23.519426500000002</v>
      </c>
      <c r="M79" s="40">
        <v>32.86</v>
      </c>
    </row>
    <row r="80" spans="1:13" ht="45" x14ac:dyDescent="0.25">
      <c r="A80" s="41" t="s">
        <v>120</v>
      </c>
      <c r="B80" s="35" t="s">
        <v>121</v>
      </c>
      <c r="C80" s="36" t="s">
        <v>128</v>
      </c>
      <c r="D80" s="37" t="s">
        <v>392</v>
      </c>
      <c r="E80" s="38">
        <v>0.318</v>
      </c>
      <c r="F80" s="38">
        <v>0.216</v>
      </c>
      <c r="G80" s="39" t="s">
        <v>17</v>
      </c>
      <c r="H80" s="39" t="s">
        <v>18</v>
      </c>
      <c r="I80" s="41" t="s">
        <v>19</v>
      </c>
      <c r="J80" s="40">
        <v>46</v>
      </c>
      <c r="K80" s="40">
        <v>9.94</v>
      </c>
      <c r="L80" s="40">
        <v>23.519426500000002</v>
      </c>
      <c r="M80" s="40">
        <v>5.08</v>
      </c>
    </row>
    <row r="81" spans="1:13" ht="45" x14ac:dyDescent="0.25">
      <c r="A81" s="41" t="s">
        <v>120</v>
      </c>
      <c r="B81" s="35" t="s">
        <v>121</v>
      </c>
      <c r="C81" s="36" t="s">
        <v>129</v>
      </c>
      <c r="D81" s="37" t="s">
        <v>392</v>
      </c>
      <c r="E81" s="38">
        <v>0.54300000000000004</v>
      </c>
      <c r="F81" s="38">
        <v>0.47299999999999998</v>
      </c>
      <c r="G81" s="39" t="s">
        <v>17</v>
      </c>
      <c r="H81" s="39" t="s">
        <v>18</v>
      </c>
      <c r="I81" s="41" t="s">
        <v>19</v>
      </c>
      <c r="J81" s="40">
        <v>46</v>
      </c>
      <c r="K81" s="40">
        <v>21.76</v>
      </c>
      <c r="L81" s="40">
        <v>23.519426500000002</v>
      </c>
      <c r="M81" s="40">
        <v>11.12</v>
      </c>
    </row>
    <row r="82" spans="1:13" ht="45" x14ac:dyDescent="0.25">
      <c r="A82" s="41" t="s">
        <v>120</v>
      </c>
      <c r="B82" s="35" t="s">
        <v>121</v>
      </c>
      <c r="C82" s="36" t="s">
        <v>130</v>
      </c>
      <c r="D82" s="37" t="s">
        <v>392</v>
      </c>
      <c r="E82" s="38">
        <v>0.42399999999999999</v>
      </c>
      <c r="F82" s="38">
        <v>0.42399999999999999</v>
      </c>
      <c r="G82" s="39" t="s">
        <v>17</v>
      </c>
      <c r="H82" s="39" t="s">
        <v>18</v>
      </c>
      <c r="I82" s="41" t="s">
        <v>19</v>
      </c>
      <c r="J82" s="40">
        <v>46</v>
      </c>
      <c r="K82" s="40">
        <v>19.5</v>
      </c>
      <c r="L82" s="40">
        <v>23.519426500000002</v>
      </c>
      <c r="M82" s="40">
        <v>9.9700000000000006</v>
      </c>
    </row>
    <row r="83" spans="1:13" ht="45" x14ac:dyDescent="0.25">
      <c r="A83" s="41" t="s">
        <v>120</v>
      </c>
      <c r="B83" s="35" t="s">
        <v>121</v>
      </c>
      <c r="C83" s="36" t="s">
        <v>131</v>
      </c>
      <c r="D83" s="37" t="s">
        <v>392</v>
      </c>
      <c r="E83" s="38">
        <v>0.56599999999999995</v>
      </c>
      <c r="F83" s="38">
        <v>0.56599999999999995</v>
      </c>
      <c r="G83" s="39" t="s">
        <v>17</v>
      </c>
      <c r="H83" s="39" t="s">
        <v>18</v>
      </c>
      <c r="I83" s="41" t="s">
        <v>19</v>
      </c>
      <c r="J83" s="40">
        <v>46</v>
      </c>
      <c r="K83" s="40">
        <v>26.04</v>
      </c>
      <c r="L83" s="40">
        <v>23.519426500000002</v>
      </c>
      <c r="M83" s="40">
        <v>13.31</v>
      </c>
    </row>
    <row r="84" spans="1:13" ht="45" x14ac:dyDescent="0.25">
      <c r="A84" s="41" t="s">
        <v>120</v>
      </c>
      <c r="B84" s="35" t="s">
        <v>121</v>
      </c>
      <c r="C84" s="36" t="s">
        <v>132</v>
      </c>
      <c r="D84" s="37" t="s">
        <v>392</v>
      </c>
      <c r="E84" s="38">
        <v>0.47199999999999998</v>
      </c>
      <c r="F84" s="38">
        <v>0.47199999999999998</v>
      </c>
      <c r="G84" s="39" t="s">
        <v>17</v>
      </c>
      <c r="H84" s="39" t="s">
        <v>18</v>
      </c>
      <c r="I84" s="41" t="s">
        <v>19</v>
      </c>
      <c r="J84" s="40">
        <v>46</v>
      </c>
      <c r="K84" s="40">
        <v>21.71</v>
      </c>
      <c r="L84" s="40">
        <v>23.519426500000002</v>
      </c>
      <c r="M84" s="40">
        <v>11.1</v>
      </c>
    </row>
    <row r="85" spans="1:13" ht="45" x14ac:dyDescent="0.25">
      <c r="A85" s="41" t="s">
        <v>120</v>
      </c>
      <c r="B85" s="35" t="s">
        <v>121</v>
      </c>
      <c r="C85" s="36" t="s">
        <v>133</v>
      </c>
      <c r="D85" s="37" t="s">
        <v>392</v>
      </c>
      <c r="E85" s="38">
        <v>1.2729999999999999</v>
      </c>
      <c r="F85" s="38">
        <v>1.2450000000000001</v>
      </c>
      <c r="G85" s="39" t="s">
        <v>17</v>
      </c>
      <c r="H85" s="39" t="s">
        <v>18</v>
      </c>
      <c r="I85" s="41" t="s">
        <v>19</v>
      </c>
      <c r="J85" s="40">
        <v>46</v>
      </c>
      <c r="K85" s="40">
        <v>57.27</v>
      </c>
      <c r="L85" s="40">
        <v>23.519426500000002</v>
      </c>
      <c r="M85" s="40">
        <v>29.28</v>
      </c>
    </row>
    <row r="86" spans="1:13" ht="45" x14ac:dyDescent="0.25">
      <c r="A86" s="41" t="s">
        <v>120</v>
      </c>
      <c r="B86" s="35" t="s">
        <v>121</v>
      </c>
      <c r="C86" s="36" t="s">
        <v>134</v>
      </c>
      <c r="D86" s="37" t="s">
        <v>392</v>
      </c>
      <c r="E86" s="38">
        <v>1.6439999999999999</v>
      </c>
      <c r="F86" s="38">
        <v>1.643</v>
      </c>
      <c r="G86" s="39" t="s">
        <v>17</v>
      </c>
      <c r="H86" s="39" t="s">
        <v>18</v>
      </c>
      <c r="I86" s="41" t="s">
        <v>19</v>
      </c>
      <c r="J86" s="40">
        <v>46</v>
      </c>
      <c r="K86" s="40">
        <v>75.58</v>
      </c>
      <c r="L86" s="40">
        <v>23.519426500000002</v>
      </c>
      <c r="M86" s="40">
        <v>38.64</v>
      </c>
    </row>
    <row r="87" spans="1:13" ht="45" x14ac:dyDescent="0.25">
      <c r="A87" s="41" t="s">
        <v>120</v>
      </c>
      <c r="B87" s="35" t="s">
        <v>121</v>
      </c>
      <c r="C87" s="36" t="s">
        <v>135</v>
      </c>
      <c r="D87" s="37" t="s">
        <v>392</v>
      </c>
      <c r="E87" s="38">
        <v>14.667999999999999</v>
      </c>
      <c r="F87" s="38">
        <v>0.245</v>
      </c>
      <c r="G87" s="39" t="s">
        <v>17</v>
      </c>
      <c r="H87" s="39" t="s">
        <v>18</v>
      </c>
      <c r="I87" s="41" t="s">
        <v>19</v>
      </c>
      <c r="J87" s="40">
        <v>46</v>
      </c>
      <c r="K87" s="40">
        <v>11.27</v>
      </c>
      <c r="L87" s="40">
        <v>23.519426500000002</v>
      </c>
      <c r="M87" s="40">
        <v>5.76</v>
      </c>
    </row>
    <row r="88" spans="1:13" ht="45" x14ac:dyDescent="0.25">
      <c r="A88" s="41" t="s">
        <v>120</v>
      </c>
      <c r="B88" s="35" t="s">
        <v>121</v>
      </c>
      <c r="C88" s="36" t="s">
        <v>135</v>
      </c>
      <c r="D88" s="37" t="s">
        <v>392</v>
      </c>
      <c r="E88" s="38">
        <v>14.667999999999999</v>
      </c>
      <c r="F88" s="38">
        <v>0.496</v>
      </c>
      <c r="G88" s="39" t="s">
        <v>17</v>
      </c>
      <c r="H88" s="39" t="s">
        <v>18</v>
      </c>
      <c r="I88" s="41" t="s">
        <v>19</v>
      </c>
      <c r="J88" s="40">
        <v>46</v>
      </c>
      <c r="K88" s="40">
        <v>22.82</v>
      </c>
      <c r="L88" s="40">
        <v>23.519426500000002</v>
      </c>
      <c r="M88" s="40">
        <v>11.67</v>
      </c>
    </row>
    <row r="89" spans="1:13" ht="45" x14ac:dyDescent="0.25">
      <c r="A89" s="41" t="s">
        <v>120</v>
      </c>
      <c r="B89" s="35" t="s">
        <v>121</v>
      </c>
      <c r="C89" s="36" t="s">
        <v>136</v>
      </c>
      <c r="D89" s="37" t="s">
        <v>392</v>
      </c>
      <c r="E89" s="38">
        <v>6.1890000000000001</v>
      </c>
      <c r="F89" s="38">
        <v>2.4500000000000002</v>
      </c>
      <c r="G89" s="39" t="s">
        <v>17</v>
      </c>
      <c r="H89" s="39" t="s">
        <v>18</v>
      </c>
      <c r="I89" s="41" t="s">
        <v>19</v>
      </c>
      <c r="J89" s="40">
        <v>46</v>
      </c>
      <c r="K89" s="40">
        <v>112.7</v>
      </c>
      <c r="L89" s="40">
        <v>23.519426500000002</v>
      </c>
      <c r="M89" s="40">
        <v>57.62</v>
      </c>
    </row>
    <row r="90" spans="1:13" ht="45" x14ac:dyDescent="0.25">
      <c r="A90" s="41" t="s">
        <v>120</v>
      </c>
      <c r="B90" s="35" t="s">
        <v>121</v>
      </c>
      <c r="C90" s="36" t="s">
        <v>137</v>
      </c>
      <c r="D90" s="37" t="s">
        <v>392</v>
      </c>
      <c r="E90" s="38">
        <v>1.754</v>
      </c>
      <c r="F90" s="38">
        <v>0.60799999999999998</v>
      </c>
      <c r="G90" s="39" t="s">
        <v>17</v>
      </c>
      <c r="H90" s="39" t="s">
        <v>18</v>
      </c>
      <c r="I90" s="41" t="s">
        <v>19</v>
      </c>
      <c r="J90" s="40">
        <v>46</v>
      </c>
      <c r="K90" s="40">
        <v>27.97</v>
      </c>
      <c r="L90" s="40">
        <v>23.519426500000002</v>
      </c>
      <c r="M90" s="40">
        <v>14.3</v>
      </c>
    </row>
    <row r="91" spans="1:13" ht="45" x14ac:dyDescent="0.25">
      <c r="A91" s="41" t="s">
        <v>120</v>
      </c>
      <c r="B91" s="35" t="s">
        <v>121</v>
      </c>
      <c r="C91" s="36" t="s">
        <v>138</v>
      </c>
      <c r="D91" s="37" t="s">
        <v>392</v>
      </c>
      <c r="E91" s="38">
        <v>3.1960000000000002</v>
      </c>
      <c r="F91" s="38">
        <v>2.1389999999999998</v>
      </c>
      <c r="G91" s="39" t="s">
        <v>17</v>
      </c>
      <c r="H91" s="39" t="s">
        <v>18</v>
      </c>
      <c r="I91" s="41" t="s">
        <v>19</v>
      </c>
      <c r="J91" s="40">
        <v>46</v>
      </c>
      <c r="K91" s="40">
        <v>98.39</v>
      </c>
      <c r="L91" s="40">
        <v>23.519426500000002</v>
      </c>
      <c r="M91" s="40">
        <v>50.31</v>
      </c>
    </row>
    <row r="92" spans="1:13" ht="45" x14ac:dyDescent="0.25">
      <c r="A92" s="41" t="s">
        <v>120</v>
      </c>
      <c r="B92" s="35" t="s">
        <v>121</v>
      </c>
      <c r="C92" s="36" t="s">
        <v>139</v>
      </c>
      <c r="D92" s="37" t="s">
        <v>392</v>
      </c>
      <c r="E92" s="38">
        <v>2.7490000000000001</v>
      </c>
      <c r="F92" s="38">
        <v>1.655</v>
      </c>
      <c r="G92" s="39" t="s">
        <v>17</v>
      </c>
      <c r="H92" s="39" t="s">
        <v>18</v>
      </c>
      <c r="I92" s="41" t="s">
        <v>19</v>
      </c>
      <c r="J92" s="40">
        <v>46</v>
      </c>
      <c r="K92" s="40">
        <v>76.13</v>
      </c>
      <c r="L92" s="40">
        <v>23.519426500000002</v>
      </c>
      <c r="M92" s="40">
        <v>38.92</v>
      </c>
    </row>
    <row r="93" spans="1:13" ht="45" x14ac:dyDescent="0.25">
      <c r="A93" s="41" t="s">
        <v>120</v>
      </c>
      <c r="B93" s="35" t="s">
        <v>121</v>
      </c>
      <c r="C93" s="36" t="s">
        <v>140</v>
      </c>
      <c r="D93" s="37" t="s">
        <v>392</v>
      </c>
      <c r="E93" s="38">
        <v>2.0790000000000002</v>
      </c>
      <c r="F93" s="38">
        <v>0.76800000000000002</v>
      </c>
      <c r="G93" s="39" t="s">
        <v>17</v>
      </c>
      <c r="H93" s="39" t="s">
        <v>18</v>
      </c>
      <c r="I93" s="41" t="s">
        <v>19</v>
      </c>
      <c r="J93" s="40">
        <v>46</v>
      </c>
      <c r="K93" s="40">
        <v>35.33</v>
      </c>
      <c r="L93" s="40">
        <v>23.519426500000002</v>
      </c>
      <c r="M93" s="40">
        <v>18.059999999999999</v>
      </c>
    </row>
    <row r="94" spans="1:13" ht="45" x14ac:dyDescent="0.25">
      <c r="A94" s="41" t="s">
        <v>120</v>
      </c>
      <c r="B94" s="35" t="s">
        <v>121</v>
      </c>
      <c r="C94" s="36" t="s">
        <v>141</v>
      </c>
      <c r="D94" s="37" t="s">
        <v>392</v>
      </c>
      <c r="E94" s="38">
        <v>1.5129999999999999</v>
      </c>
      <c r="F94" s="38">
        <v>1.494</v>
      </c>
      <c r="G94" s="39" t="s">
        <v>17</v>
      </c>
      <c r="H94" s="39" t="s">
        <v>18</v>
      </c>
      <c r="I94" s="41" t="s">
        <v>19</v>
      </c>
      <c r="J94" s="40">
        <v>46</v>
      </c>
      <c r="K94" s="40">
        <v>68.72</v>
      </c>
      <c r="L94" s="40">
        <v>23.519426500000002</v>
      </c>
      <c r="M94" s="40">
        <v>35.14</v>
      </c>
    </row>
    <row r="95" spans="1:13" ht="45" x14ac:dyDescent="0.25">
      <c r="A95" s="41" t="s">
        <v>120</v>
      </c>
      <c r="B95" s="35" t="s">
        <v>121</v>
      </c>
      <c r="C95" s="36" t="s">
        <v>142</v>
      </c>
      <c r="D95" s="37" t="s">
        <v>392</v>
      </c>
      <c r="E95" s="38">
        <v>4.4429999999999996</v>
      </c>
      <c r="F95" s="38">
        <v>3.214</v>
      </c>
      <c r="G95" s="39" t="s">
        <v>17</v>
      </c>
      <c r="H95" s="39" t="s">
        <v>18</v>
      </c>
      <c r="I95" s="41" t="s">
        <v>19</v>
      </c>
      <c r="J95" s="40">
        <v>46</v>
      </c>
      <c r="K95" s="40">
        <v>147.84</v>
      </c>
      <c r="L95" s="40">
        <v>23.519426500000002</v>
      </c>
      <c r="M95" s="40">
        <v>75.59</v>
      </c>
    </row>
    <row r="96" spans="1:13" ht="45" x14ac:dyDescent="0.25">
      <c r="A96" s="41" t="s">
        <v>120</v>
      </c>
      <c r="B96" s="35" t="s">
        <v>121</v>
      </c>
      <c r="C96" s="36" t="s">
        <v>143</v>
      </c>
      <c r="D96" s="37" t="s">
        <v>392</v>
      </c>
      <c r="E96" s="38">
        <v>5.2670000000000003</v>
      </c>
      <c r="F96" s="38">
        <v>3.5649999999999999</v>
      </c>
      <c r="G96" s="39" t="s">
        <v>17</v>
      </c>
      <c r="H96" s="39" t="s">
        <v>18</v>
      </c>
      <c r="I96" s="41" t="s">
        <v>19</v>
      </c>
      <c r="J96" s="40">
        <v>46</v>
      </c>
      <c r="K96" s="40">
        <v>163.99</v>
      </c>
      <c r="L96" s="40">
        <v>23.519426500000002</v>
      </c>
      <c r="M96" s="40">
        <v>83.85</v>
      </c>
    </row>
    <row r="97" spans="1:13" ht="45" x14ac:dyDescent="0.25">
      <c r="A97" s="41" t="s">
        <v>120</v>
      </c>
      <c r="B97" s="35" t="s">
        <v>121</v>
      </c>
      <c r="C97" s="36" t="s">
        <v>144</v>
      </c>
      <c r="D97" s="37" t="s">
        <v>392</v>
      </c>
      <c r="E97" s="38">
        <v>6.1150000000000002</v>
      </c>
      <c r="F97" s="38">
        <v>3.8460000000000001</v>
      </c>
      <c r="G97" s="39" t="s">
        <v>17</v>
      </c>
      <c r="H97" s="39" t="s">
        <v>18</v>
      </c>
      <c r="I97" s="41" t="s">
        <v>19</v>
      </c>
      <c r="J97" s="40">
        <v>46</v>
      </c>
      <c r="K97" s="40">
        <v>176.92</v>
      </c>
      <c r="L97" s="40">
        <v>23.519426500000002</v>
      </c>
      <c r="M97" s="40">
        <v>90.46</v>
      </c>
    </row>
    <row r="98" spans="1:13" ht="45" x14ac:dyDescent="0.25">
      <c r="A98" s="41" t="s">
        <v>120</v>
      </c>
      <c r="B98" s="35" t="s">
        <v>121</v>
      </c>
      <c r="C98" s="36" t="s">
        <v>145</v>
      </c>
      <c r="D98" s="37" t="s">
        <v>392</v>
      </c>
      <c r="E98" s="38">
        <v>15.346</v>
      </c>
      <c r="F98" s="38">
        <v>3.613</v>
      </c>
      <c r="G98" s="39" t="s">
        <v>17</v>
      </c>
      <c r="H98" s="39" t="s">
        <v>18</v>
      </c>
      <c r="I98" s="41" t="s">
        <v>19</v>
      </c>
      <c r="J98" s="40">
        <v>46</v>
      </c>
      <c r="K98" s="40">
        <v>166.2</v>
      </c>
      <c r="L98" s="40">
        <v>23.519426500000002</v>
      </c>
      <c r="M98" s="40">
        <v>84.98</v>
      </c>
    </row>
    <row r="99" spans="1:13" ht="45" x14ac:dyDescent="0.25">
      <c r="A99" s="41" t="s">
        <v>120</v>
      </c>
      <c r="B99" s="35" t="s">
        <v>121</v>
      </c>
      <c r="C99" s="36" t="s">
        <v>146</v>
      </c>
      <c r="D99" s="37" t="s">
        <v>392</v>
      </c>
      <c r="E99" s="38">
        <v>2.9089999999999998</v>
      </c>
      <c r="F99" s="38">
        <v>1.4410000000000001</v>
      </c>
      <c r="G99" s="39" t="s">
        <v>17</v>
      </c>
      <c r="H99" s="39" t="s">
        <v>18</v>
      </c>
      <c r="I99" s="41" t="s">
        <v>19</v>
      </c>
      <c r="J99" s="40">
        <v>46</v>
      </c>
      <c r="K99" s="40">
        <v>66.290000000000006</v>
      </c>
      <c r="L99" s="40">
        <v>23.519426500000002</v>
      </c>
      <c r="M99" s="40">
        <v>33.89</v>
      </c>
    </row>
    <row r="100" spans="1:13" ht="45" x14ac:dyDescent="0.25">
      <c r="A100" s="41" t="s">
        <v>120</v>
      </c>
      <c r="B100" s="35" t="s">
        <v>121</v>
      </c>
      <c r="C100" s="36" t="s">
        <v>147</v>
      </c>
      <c r="D100" s="37" t="s">
        <v>392</v>
      </c>
      <c r="E100" s="38">
        <v>3.1219999999999999</v>
      </c>
      <c r="F100" s="38">
        <v>0.72099999999999997</v>
      </c>
      <c r="G100" s="39" t="s">
        <v>17</v>
      </c>
      <c r="H100" s="39" t="s">
        <v>18</v>
      </c>
      <c r="I100" s="41" t="s">
        <v>19</v>
      </c>
      <c r="J100" s="40">
        <v>46</v>
      </c>
      <c r="K100" s="40">
        <v>33.17</v>
      </c>
      <c r="L100" s="40">
        <v>23.519426500000002</v>
      </c>
      <c r="M100" s="40">
        <v>16.96</v>
      </c>
    </row>
    <row r="101" spans="1:13" ht="45" x14ac:dyDescent="0.25">
      <c r="A101" s="41" t="s">
        <v>120</v>
      </c>
      <c r="B101" s="35" t="s">
        <v>121</v>
      </c>
      <c r="C101" s="36" t="s">
        <v>148</v>
      </c>
      <c r="D101" s="37" t="s">
        <v>392</v>
      </c>
      <c r="E101" s="38">
        <v>6.5529999999999999</v>
      </c>
      <c r="F101" s="38">
        <v>1.94</v>
      </c>
      <c r="G101" s="39" t="s">
        <v>17</v>
      </c>
      <c r="H101" s="39" t="s">
        <v>18</v>
      </c>
      <c r="I101" s="41" t="s">
        <v>19</v>
      </c>
      <c r="J101" s="40">
        <v>46</v>
      </c>
      <c r="K101" s="40">
        <v>89.24</v>
      </c>
      <c r="L101" s="40">
        <v>23.519426500000002</v>
      </c>
      <c r="M101" s="40">
        <v>45.63</v>
      </c>
    </row>
    <row r="102" spans="1:13" ht="45" x14ac:dyDescent="0.25">
      <c r="A102" s="41" t="s">
        <v>120</v>
      </c>
      <c r="B102" s="35" t="s">
        <v>121</v>
      </c>
      <c r="C102" s="36" t="s">
        <v>149</v>
      </c>
      <c r="D102" s="37" t="s">
        <v>392</v>
      </c>
      <c r="E102" s="38">
        <v>2.073</v>
      </c>
      <c r="F102" s="38">
        <v>1.087</v>
      </c>
      <c r="G102" s="39" t="s">
        <v>17</v>
      </c>
      <c r="H102" s="39" t="s">
        <v>18</v>
      </c>
      <c r="I102" s="41" t="s">
        <v>19</v>
      </c>
      <c r="J102" s="40">
        <v>46</v>
      </c>
      <c r="K102" s="40">
        <v>50</v>
      </c>
      <c r="L102" s="40">
        <v>23.519426500000002</v>
      </c>
      <c r="M102" s="40">
        <v>25.57</v>
      </c>
    </row>
    <row r="103" spans="1:13" ht="45" x14ac:dyDescent="0.25">
      <c r="A103" s="41" t="s">
        <v>120</v>
      </c>
      <c r="B103" s="35" t="s">
        <v>121</v>
      </c>
      <c r="C103" s="36" t="s">
        <v>150</v>
      </c>
      <c r="D103" s="37" t="s">
        <v>392</v>
      </c>
      <c r="E103" s="38">
        <v>1.98</v>
      </c>
      <c r="F103" s="38">
        <v>1.325</v>
      </c>
      <c r="G103" s="39" t="s">
        <v>17</v>
      </c>
      <c r="H103" s="39" t="s">
        <v>18</v>
      </c>
      <c r="I103" s="41" t="s">
        <v>19</v>
      </c>
      <c r="J103" s="40">
        <v>46</v>
      </c>
      <c r="K103" s="40">
        <v>60.95</v>
      </c>
      <c r="L103" s="40">
        <v>23.519426500000002</v>
      </c>
      <c r="M103" s="40">
        <v>31.16</v>
      </c>
    </row>
    <row r="104" spans="1:13" ht="45" x14ac:dyDescent="0.25">
      <c r="A104" s="41" t="s">
        <v>120</v>
      </c>
      <c r="B104" s="35" t="s">
        <v>121</v>
      </c>
      <c r="C104" s="36" t="s">
        <v>151</v>
      </c>
      <c r="D104" s="37" t="s">
        <v>392</v>
      </c>
      <c r="E104" s="38">
        <v>2.4900000000000002</v>
      </c>
      <c r="F104" s="38">
        <v>2.4900000000000002</v>
      </c>
      <c r="G104" s="39" t="s">
        <v>17</v>
      </c>
      <c r="H104" s="39" t="s">
        <v>18</v>
      </c>
      <c r="I104" s="41" t="s">
        <v>19</v>
      </c>
      <c r="J104" s="40">
        <v>46</v>
      </c>
      <c r="K104" s="40">
        <v>114.54</v>
      </c>
      <c r="L104" s="40">
        <v>23.519426500000002</v>
      </c>
      <c r="M104" s="40">
        <v>58.56</v>
      </c>
    </row>
    <row r="105" spans="1:13" ht="45" x14ac:dyDescent="0.25">
      <c r="A105" s="41" t="s">
        <v>120</v>
      </c>
      <c r="B105" s="35" t="s">
        <v>121</v>
      </c>
      <c r="C105" s="36" t="s">
        <v>152</v>
      </c>
      <c r="D105" s="37" t="s">
        <v>392</v>
      </c>
      <c r="E105" s="38">
        <v>4.6379999999999999</v>
      </c>
      <c r="F105" s="38">
        <v>0.17499999999999999</v>
      </c>
      <c r="G105" s="39" t="s">
        <v>17</v>
      </c>
      <c r="H105" s="39" t="s">
        <v>18</v>
      </c>
      <c r="I105" s="41" t="s">
        <v>19</v>
      </c>
      <c r="J105" s="40">
        <v>46</v>
      </c>
      <c r="K105" s="40">
        <v>8.0500000000000007</v>
      </c>
      <c r="L105" s="40">
        <v>23.519426500000002</v>
      </c>
      <c r="M105" s="40">
        <v>4.12</v>
      </c>
    </row>
    <row r="106" spans="1:13" ht="45" x14ac:dyDescent="0.25">
      <c r="A106" s="41" t="s">
        <v>120</v>
      </c>
      <c r="B106" s="35" t="s">
        <v>121</v>
      </c>
      <c r="C106" s="36" t="s">
        <v>153</v>
      </c>
      <c r="D106" s="37" t="s">
        <v>392</v>
      </c>
      <c r="E106" s="38">
        <v>2.0590000000000002</v>
      </c>
      <c r="F106" s="38">
        <v>2.0579999999999998</v>
      </c>
      <c r="G106" s="39" t="s">
        <v>17</v>
      </c>
      <c r="H106" s="39" t="s">
        <v>18</v>
      </c>
      <c r="I106" s="41" t="s">
        <v>19</v>
      </c>
      <c r="J106" s="40">
        <v>46</v>
      </c>
      <c r="K106" s="40">
        <v>94.67</v>
      </c>
      <c r="L106" s="40">
        <v>23.519426500000002</v>
      </c>
      <c r="M106" s="40">
        <v>48.4</v>
      </c>
    </row>
    <row r="107" spans="1:13" ht="45" x14ac:dyDescent="0.25">
      <c r="A107" s="41" t="s">
        <v>120</v>
      </c>
      <c r="B107" s="35" t="s">
        <v>121</v>
      </c>
      <c r="C107" s="36" t="s">
        <v>154</v>
      </c>
      <c r="D107" s="37" t="s">
        <v>392</v>
      </c>
      <c r="E107" s="38">
        <v>1.3129999999999999</v>
      </c>
      <c r="F107" s="38">
        <v>0.71399999999999997</v>
      </c>
      <c r="G107" s="39" t="s">
        <v>17</v>
      </c>
      <c r="H107" s="39" t="s">
        <v>18</v>
      </c>
      <c r="I107" s="41" t="s">
        <v>19</v>
      </c>
      <c r="J107" s="40">
        <v>46</v>
      </c>
      <c r="K107" s="40">
        <v>32.840000000000003</v>
      </c>
      <c r="L107" s="40">
        <v>23.519426500000002</v>
      </c>
      <c r="M107" s="40">
        <v>16.79</v>
      </c>
    </row>
    <row r="108" spans="1:13" ht="45" x14ac:dyDescent="0.25">
      <c r="A108" s="41" t="s">
        <v>155</v>
      </c>
      <c r="B108" s="35" t="s">
        <v>156</v>
      </c>
      <c r="C108" s="36" t="s">
        <v>157</v>
      </c>
      <c r="D108" s="37" t="s">
        <v>392</v>
      </c>
      <c r="E108" s="38">
        <v>3.95</v>
      </c>
      <c r="F108" s="38">
        <v>2.95</v>
      </c>
      <c r="G108" s="39" t="s">
        <v>17</v>
      </c>
      <c r="H108" s="39" t="s">
        <v>18</v>
      </c>
      <c r="I108" s="41" t="s">
        <v>19</v>
      </c>
      <c r="J108" s="40">
        <v>46</v>
      </c>
      <c r="K108" s="40">
        <v>135.69999999999999</v>
      </c>
      <c r="L108" s="40">
        <v>23.519426500000002</v>
      </c>
      <c r="M108" s="40">
        <v>69.38</v>
      </c>
    </row>
    <row r="109" spans="1:13" ht="45" x14ac:dyDescent="0.25">
      <c r="A109" s="41" t="s">
        <v>155</v>
      </c>
      <c r="B109" s="35" t="s">
        <v>156</v>
      </c>
      <c r="C109" s="36" t="s">
        <v>158</v>
      </c>
      <c r="D109" s="37" t="s">
        <v>392</v>
      </c>
      <c r="E109" s="38">
        <v>2.5430000000000001</v>
      </c>
      <c r="F109" s="38">
        <v>1.7509999999999999</v>
      </c>
      <c r="G109" s="39" t="s">
        <v>17</v>
      </c>
      <c r="H109" s="39" t="s">
        <v>18</v>
      </c>
      <c r="I109" s="41" t="s">
        <v>19</v>
      </c>
      <c r="J109" s="40">
        <v>46</v>
      </c>
      <c r="K109" s="40">
        <v>80.55</v>
      </c>
      <c r="L109" s="40">
        <v>23.519426500000002</v>
      </c>
      <c r="M109" s="40">
        <v>41.18</v>
      </c>
    </row>
    <row r="110" spans="1:13" ht="45" x14ac:dyDescent="0.25">
      <c r="A110" s="41" t="s">
        <v>155</v>
      </c>
      <c r="B110" s="35" t="s">
        <v>156</v>
      </c>
      <c r="C110" s="36" t="s">
        <v>159</v>
      </c>
      <c r="D110" s="37" t="s">
        <v>392</v>
      </c>
      <c r="E110" s="38">
        <v>1.4039999999999999</v>
      </c>
      <c r="F110" s="38">
        <v>1.1759999999999999</v>
      </c>
      <c r="G110" s="39" t="s">
        <v>17</v>
      </c>
      <c r="H110" s="39" t="s">
        <v>18</v>
      </c>
      <c r="I110" s="41" t="s">
        <v>19</v>
      </c>
      <c r="J110" s="40">
        <v>46</v>
      </c>
      <c r="K110" s="40">
        <v>54.1</v>
      </c>
      <c r="L110" s="40">
        <v>23.519426500000002</v>
      </c>
      <c r="M110" s="40">
        <v>27.66</v>
      </c>
    </row>
    <row r="111" spans="1:13" ht="45" x14ac:dyDescent="0.25">
      <c r="A111" s="41" t="s">
        <v>155</v>
      </c>
      <c r="B111" s="35" t="s">
        <v>156</v>
      </c>
      <c r="C111" s="36" t="s">
        <v>160</v>
      </c>
      <c r="D111" s="37" t="s">
        <v>392</v>
      </c>
      <c r="E111" s="38">
        <v>4.0270000000000001</v>
      </c>
      <c r="F111" s="38">
        <v>1.429</v>
      </c>
      <c r="G111" s="39" t="s">
        <v>17</v>
      </c>
      <c r="H111" s="39" t="s">
        <v>18</v>
      </c>
      <c r="I111" s="41" t="s">
        <v>19</v>
      </c>
      <c r="J111" s="40">
        <v>46</v>
      </c>
      <c r="K111" s="40">
        <v>65.73</v>
      </c>
      <c r="L111" s="40">
        <v>23.519426500000002</v>
      </c>
      <c r="M111" s="40">
        <v>33.61</v>
      </c>
    </row>
    <row r="112" spans="1:13" ht="45" x14ac:dyDescent="0.25">
      <c r="A112" s="41" t="s">
        <v>155</v>
      </c>
      <c r="B112" s="35" t="s">
        <v>156</v>
      </c>
      <c r="C112" s="36" t="s">
        <v>161</v>
      </c>
      <c r="D112" s="37" t="s">
        <v>392</v>
      </c>
      <c r="E112" s="38">
        <v>2.8580000000000001</v>
      </c>
      <c r="F112" s="38">
        <v>1.2729999999999999</v>
      </c>
      <c r="G112" s="39" t="s">
        <v>17</v>
      </c>
      <c r="H112" s="39" t="s">
        <v>18</v>
      </c>
      <c r="I112" s="41" t="s">
        <v>19</v>
      </c>
      <c r="J112" s="40">
        <v>46</v>
      </c>
      <c r="K112" s="40">
        <v>58.56</v>
      </c>
      <c r="L112" s="40">
        <v>23.519426500000002</v>
      </c>
      <c r="M112" s="40">
        <v>29.94</v>
      </c>
    </row>
    <row r="113" spans="1:13" ht="45" x14ac:dyDescent="0.25">
      <c r="A113" s="41" t="s">
        <v>155</v>
      </c>
      <c r="B113" s="35" t="s">
        <v>156</v>
      </c>
      <c r="C113" s="36" t="s">
        <v>162</v>
      </c>
      <c r="D113" s="37" t="s">
        <v>392</v>
      </c>
      <c r="E113" s="38">
        <v>1.4390000000000001</v>
      </c>
      <c r="F113" s="38">
        <v>0.38400000000000001</v>
      </c>
      <c r="G113" s="39" t="s">
        <v>17</v>
      </c>
      <c r="H113" s="39" t="s">
        <v>18</v>
      </c>
      <c r="I113" s="41" t="s">
        <v>19</v>
      </c>
      <c r="J113" s="40">
        <v>46</v>
      </c>
      <c r="K113" s="40">
        <v>17.66</v>
      </c>
      <c r="L113" s="40">
        <v>23.519426500000002</v>
      </c>
      <c r="M113" s="40">
        <v>9.0299999999999994</v>
      </c>
    </row>
    <row r="114" spans="1:13" ht="45" x14ac:dyDescent="0.25">
      <c r="A114" s="41" t="s">
        <v>155</v>
      </c>
      <c r="B114" s="35" t="s">
        <v>156</v>
      </c>
      <c r="C114" s="36" t="s">
        <v>163</v>
      </c>
      <c r="D114" s="37" t="s">
        <v>392</v>
      </c>
      <c r="E114" s="38">
        <v>0.58099999999999996</v>
      </c>
      <c r="F114" s="38">
        <v>0.32800000000000001</v>
      </c>
      <c r="G114" s="39" t="s">
        <v>17</v>
      </c>
      <c r="H114" s="39" t="s">
        <v>18</v>
      </c>
      <c r="I114" s="41" t="s">
        <v>19</v>
      </c>
      <c r="J114" s="40">
        <v>46</v>
      </c>
      <c r="K114" s="40">
        <v>15.09</v>
      </c>
      <c r="L114" s="40">
        <v>23.519426500000002</v>
      </c>
      <c r="M114" s="40">
        <v>7.71</v>
      </c>
    </row>
    <row r="115" spans="1:13" ht="45" x14ac:dyDescent="0.25">
      <c r="A115" s="41" t="s">
        <v>155</v>
      </c>
      <c r="B115" s="35" t="s">
        <v>156</v>
      </c>
      <c r="C115" s="36" t="s">
        <v>164</v>
      </c>
      <c r="D115" s="37" t="s">
        <v>392</v>
      </c>
      <c r="E115" s="38">
        <v>1.05</v>
      </c>
      <c r="F115" s="38">
        <v>0.50600000000000001</v>
      </c>
      <c r="G115" s="39" t="s">
        <v>17</v>
      </c>
      <c r="H115" s="39" t="s">
        <v>18</v>
      </c>
      <c r="I115" s="41" t="s">
        <v>19</v>
      </c>
      <c r="J115" s="40">
        <v>46</v>
      </c>
      <c r="K115" s="40">
        <v>23.28</v>
      </c>
      <c r="L115" s="40">
        <v>23.519426500000002</v>
      </c>
      <c r="M115" s="40">
        <v>11.9</v>
      </c>
    </row>
    <row r="116" spans="1:13" ht="45" x14ac:dyDescent="0.25">
      <c r="A116" s="41" t="s">
        <v>155</v>
      </c>
      <c r="B116" s="35" t="s">
        <v>156</v>
      </c>
      <c r="C116" s="36" t="s">
        <v>165</v>
      </c>
      <c r="D116" s="37" t="s">
        <v>392</v>
      </c>
      <c r="E116" s="38">
        <v>0.73199999999999998</v>
      </c>
      <c r="F116" s="38">
        <v>0.309</v>
      </c>
      <c r="G116" s="39" t="s">
        <v>17</v>
      </c>
      <c r="H116" s="39" t="s">
        <v>18</v>
      </c>
      <c r="I116" s="41" t="s">
        <v>19</v>
      </c>
      <c r="J116" s="40">
        <v>46</v>
      </c>
      <c r="K116" s="40">
        <v>14.21</v>
      </c>
      <c r="L116" s="40">
        <v>23.519426500000002</v>
      </c>
      <c r="M116" s="40">
        <v>7.27</v>
      </c>
    </row>
    <row r="117" spans="1:13" ht="45" x14ac:dyDescent="0.25">
      <c r="A117" s="41" t="s">
        <v>155</v>
      </c>
      <c r="B117" s="35" t="s">
        <v>156</v>
      </c>
      <c r="C117" s="36" t="s">
        <v>166</v>
      </c>
      <c r="D117" s="37" t="s">
        <v>392</v>
      </c>
      <c r="E117" s="38">
        <v>0.75</v>
      </c>
      <c r="F117" s="38">
        <v>0.16500000000000001</v>
      </c>
      <c r="G117" s="39" t="s">
        <v>17</v>
      </c>
      <c r="H117" s="39" t="s">
        <v>18</v>
      </c>
      <c r="I117" s="41" t="s">
        <v>19</v>
      </c>
      <c r="J117" s="40">
        <v>46</v>
      </c>
      <c r="K117" s="40">
        <v>7.59</v>
      </c>
      <c r="L117" s="40">
        <v>23.519426500000002</v>
      </c>
      <c r="M117" s="40">
        <v>3.88</v>
      </c>
    </row>
    <row r="118" spans="1:13" ht="45" x14ac:dyDescent="0.25">
      <c r="A118" s="41" t="s">
        <v>155</v>
      </c>
      <c r="B118" s="35" t="s">
        <v>156</v>
      </c>
      <c r="C118" s="36" t="s">
        <v>167</v>
      </c>
      <c r="D118" s="37" t="s">
        <v>392</v>
      </c>
      <c r="E118" s="38">
        <v>0.69699999999999995</v>
      </c>
      <c r="F118" s="38">
        <v>0.66700000000000004</v>
      </c>
      <c r="G118" s="39" t="s">
        <v>17</v>
      </c>
      <c r="H118" s="39" t="s">
        <v>18</v>
      </c>
      <c r="I118" s="41" t="s">
        <v>19</v>
      </c>
      <c r="J118" s="40">
        <v>46</v>
      </c>
      <c r="K118" s="40">
        <v>30.68</v>
      </c>
      <c r="L118" s="40">
        <v>23.519426500000002</v>
      </c>
      <c r="M118" s="40">
        <v>15.69</v>
      </c>
    </row>
    <row r="119" spans="1:13" ht="45" x14ac:dyDescent="0.25">
      <c r="A119" s="41" t="s">
        <v>155</v>
      </c>
      <c r="B119" s="35" t="s">
        <v>156</v>
      </c>
      <c r="C119" s="36" t="s">
        <v>168</v>
      </c>
      <c r="D119" s="37" t="s">
        <v>392</v>
      </c>
      <c r="E119" s="38">
        <v>4.8470000000000004</v>
      </c>
      <c r="F119" s="38">
        <v>0.4</v>
      </c>
      <c r="G119" s="39" t="s">
        <v>17</v>
      </c>
      <c r="H119" s="39" t="s">
        <v>18</v>
      </c>
      <c r="I119" s="41" t="s">
        <v>19</v>
      </c>
      <c r="J119" s="40">
        <v>46</v>
      </c>
      <c r="K119" s="40">
        <v>18.399999999999999</v>
      </c>
      <c r="L119" s="40">
        <v>23.519426500000002</v>
      </c>
      <c r="M119" s="40">
        <v>9.41</v>
      </c>
    </row>
    <row r="120" spans="1:13" ht="45" x14ac:dyDescent="0.25">
      <c r="A120" s="41" t="s">
        <v>155</v>
      </c>
      <c r="B120" s="35" t="s">
        <v>156</v>
      </c>
      <c r="C120" s="36" t="s">
        <v>169</v>
      </c>
      <c r="D120" s="37" t="s">
        <v>392</v>
      </c>
      <c r="E120" s="38">
        <v>8.3059999999999992</v>
      </c>
      <c r="F120" s="38">
        <v>0.44</v>
      </c>
      <c r="G120" s="39" t="s">
        <v>17</v>
      </c>
      <c r="H120" s="39" t="s">
        <v>18</v>
      </c>
      <c r="I120" s="41" t="s">
        <v>19</v>
      </c>
      <c r="J120" s="40">
        <v>46</v>
      </c>
      <c r="K120" s="40">
        <v>20.239999999999998</v>
      </c>
      <c r="L120" s="40">
        <v>23.519426500000002</v>
      </c>
      <c r="M120" s="40">
        <v>10.35</v>
      </c>
    </row>
    <row r="121" spans="1:13" ht="45" x14ac:dyDescent="0.25">
      <c r="A121" s="41" t="s">
        <v>155</v>
      </c>
      <c r="B121" s="35" t="s">
        <v>156</v>
      </c>
      <c r="C121" s="36" t="s">
        <v>170</v>
      </c>
      <c r="D121" s="37" t="s">
        <v>392</v>
      </c>
      <c r="E121" s="38">
        <v>0.71799999999999997</v>
      </c>
      <c r="F121" s="38">
        <v>0.69599999999999995</v>
      </c>
      <c r="G121" s="39" t="s">
        <v>17</v>
      </c>
      <c r="H121" s="39" t="s">
        <v>18</v>
      </c>
      <c r="I121" s="41" t="s">
        <v>19</v>
      </c>
      <c r="J121" s="40">
        <v>46</v>
      </c>
      <c r="K121" s="40">
        <v>32.020000000000003</v>
      </c>
      <c r="L121" s="40">
        <v>23.519426500000002</v>
      </c>
      <c r="M121" s="40">
        <v>16.37</v>
      </c>
    </row>
    <row r="122" spans="1:13" ht="45" x14ac:dyDescent="0.25">
      <c r="A122" s="41" t="s">
        <v>155</v>
      </c>
      <c r="B122" s="35" t="s">
        <v>156</v>
      </c>
      <c r="C122" s="36" t="s">
        <v>171</v>
      </c>
      <c r="D122" s="37" t="s">
        <v>392</v>
      </c>
      <c r="E122" s="38">
        <v>3.6440000000000001</v>
      </c>
      <c r="F122" s="38">
        <v>0.29299999999999998</v>
      </c>
      <c r="G122" s="39" t="s">
        <v>17</v>
      </c>
      <c r="H122" s="39" t="s">
        <v>18</v>
      </c>
      <c r="I122" s="41" t="s">
        <v>19</v>
      </c>
      <c r="J122" s="40">
        <v>46</v>
      </c>
      <c r="K122" s="40">
        <v>13.48</v>
      </c>
      <c r="L122" s="40">
        <v>23.519426500000002</v>
      </c>
      <c r="M122" s="40">
        <v>6.89</v>
      </c>
    </row>
    <row r="123" spans="1:13" ht="45" x14ac:dyDescent="0.25">
      <c r="A123" s="41" t="s">
        <v>172</v>
      </c>
      <c r="B123" s="35" t="s">
        <v>173</v>
      </c>
      <c r="C123" s="36" t="s">
        <v>174</v>
      </c>
      <c r="D123" s="37" t="s">
        <v>392</v>
      </c>
      <c r="E123" s="38">
        <v>2.5070000000000001</v>
      </c>
      <c r="F123" s="38">
        <v>0.35499999999999998</v>
      </c>
      <c r="G123" s="39" t="s">
        <v>17</v>
      </c>
      <c r="H123" s="39" t="s">
        <v>18</v>
      </c>
      <c r="I123" s="41" t="s">
        <v>19</v>
      </c>
      <c r="J123" s="40">
        <v>46</v>
      </c>
      <c r="K123" s="40">
        <v>16.329999999999998</v>
      </c>
      <c r="L123" s="40">
        <v>23.519426500000002</v>
      </c>
      <c r="M123" s="40">
        <v>8.35</v>
      </c>
    </row>
    <row r="124" spans="1:13" ht="45" x14ac:dyDescent="0.25">
      <c r="A124" s="41" t="s">
        <v>172</v>
      </c>
      <c r="B124" s="35" t="s">
        <v>173</v>
      </c>
      <c r="C124" s="36" t="s">
        <v>175</v>
      </c>
      <c r="D124" s="37" t="s">
        <v>392</v>
      </c>
      <c r="E124" s="38">
        <v>1.7210000000000001</v>
      </c>
      <c r="F124" s="38">
        <v>1.151</v>
      </c>
      <c r="G124" s="39" t="s">
        <v>17</v>
      </c>
      <c r="H124" s="39" t="s">
        <v>18</v>
      </c>
      <c r="I124" s="41" t="s">
        <v>19</v>
      </c>
      <c r="J124" s="40">
        <v>46</v>
      </c>
      <c r="K124" s="40">
        <v>52.95</v>
      </c>
      <c r="L124" s="40">
        <v>23.519426500000002</v>
      </c>
      <c r="M124" s="40">
        <v>27.07</v>
      </c>
    </row>
    <row r="125" spans="1:13" ht="45" x14ac:dyDescent="0.25">
      <c r="A125" s="41" t="s">
        <v>172</v>
      </c>
      <c r="B125" s="35" t="s">
        <v>173</v>
      </c>
      <c r="C125" s="36" t="s">
        <v>176</v>
      </c>
      <c r="D125" s="37" t="s">
        <v>392</v>
      </c>
      <c r="E125" s="38">
        <v>1.4430000000000001</v>
      </c>
      <c r="F125" s="38">
        <v>1.006</v>
      </c>
      <c r="G125" s="39" t="s">
        <v>17</v>
      </c>
      <c r="H125" s="39" t="s">
        <v>18</v>
      </c>
      <c r="I125" s="41" t="s">
        <v>19</v>
      </c>
      <c r="J125" s="40">
        <v>46</v>
      </c>
      <c r="K125" s="40">
        <v>46.28</v>
      </c>
      <c r="L125" s="40">
        <v>23.519426500000002</v>
      </c>
      <c r="M125" s="40">
        <v>23.66</v>
      </c>
    </row>
    <row r="126" spans="1:13" ht="45" x14ac:dyDescent="0.25">
      <c r="A126" s="41" t="s">
        <v>172</v>
      </c>
      <c r="B126" s="35" t="s">
        <v>173</v>
      </c>
      <c r="C126" s="36" t="s">
        <v>177</v>
      </c>
      <c r="D126" s="37" t="s">
        <v>392</v>
      </c>
      <c r="E126" s="38">
        <v>1.109</v>
      </c>
      <c r="F126" s="38">
        <v>0.58599999999999997</v>
      </c>
      <c r="G126" s="39" t="s">
        <v>17</v>
      </c>
      <c r="H126" s="39" t="s">
        <v>18</v>
      </c>
      <c r="I126" s="41" t="s">
        <v>19</v>
      </c>
      <c r="J126" s="40">
        <v>46</v>
      </c>
      <c r="K126" s="40">
        <v>26.96</v>
      </c>
      <c r="L126" s="40">
        <v>23.519426500000002</v>
      </c>
      <c r="M126" s="40">
        <v>13.78</v>
      </c>
    </row>
    <row r="127" spans="1:13" ht="45" x14ac:dyDescent="0.25">
      <c r="A127" s="41" t="s">
        <v>172</v>
      </c>
      <c r="B127" s="35" t="s">
        <v>173</v>
      </c>
      <c r="C127" s="36" t="s">
        <v>178</v>
      </c>
      <c r="D127" s="37" t="s">
        <v>392</v>
      </c>
      <c r="E127" s="38">
        <v>2.431</v>
      </c>
      <c r="F127" s="38">
        <v>1.198</v>
      </c>
      <c r="G127" s="39" t="s">
        <v>17</v>
      </c>
      <c r="H127" s="39" t="s">
        <v>18</v>
      </c>
      <c r="I127" s="41" t="s">
        <v>19</v>
      </c>
      <c r="J127" s="40">
        <v>46</v>
      </c>
      <c r="K127" s="40">
        <v>55.11</v>
      </c>
      <c r="L127" s="40">
        <v>23.519426500000002</v>
      </c>
      <c r="M127" s="40">
        <v>28.18</v>
      </c>
    </row>
    <row r="128" spans="1:13" ht="45" x14ac:dyDescent="0.25">
      <c r="A128" s="41" t="s">
        <v>172</v>
      </c>
      <c r="B128" s="35" t="s">
        <v>173</v>
      </c>
      <c r="C128" s="36" t="s">
        <v>179</v>
      </c>
      <c r="D128" s="37" t="s">
        <v>392</v>
      </c>
      <c r="E128" s="38">
        <v>4.5819999999999999</v>
      </c>
      <c r="F128" s="38">
        <v>0.152</v>
      </c>
      <c r="G128" s="39" t="s">
        <v>17</v>
      </c>
      <c r="H128" s="39" t="s">
        <v>18</v>
      </c>
      <c r="I128" s="41" t="s">
        <v>19</v>
      </c>
      <c r="J128" s="40">
        <v>46</v>
      </c>
      <c r="K128" s="40">
        <v>6.99</v>
      </c>
      <c r="L128" s="40">
        <v>23.519426500000002</v>
      </c>
      <c r="M128" s="40">
        <v>3.57</v>
      </c>
    </row>
    <row r="129" spans="1:13" ht="45" x14ac:dyDescent="0.25">
      <c r="A129" s="41" t="s">
        <v>172</v>
      </c>
      <c r="B129" s="35" t="s">
        <v>173</v>
      </c>
      <c r="C129" s="36" t="s">
        <v>180</v>
      </c>
      <c r="D129" s="37" t="s">
        <v>392</v>
      </c>
      <c r="E129" s="38">
        <v>10.705</v>
      </c>
      <c r="F129" s="38">
        <v>5.7510000000000003</v>
      </c>
      <c r="G129" s="39" t="s">
        <v>17</v>
      </c>
      <c r="H129" s="39" t="s">
        <v>18</v>
      </c>
      <c r="I129" s="41" t="s">
        <v>19</v>
      </c>
      <c r="J129" s="40">
        <v>46</v>
      </c>
      <c r="K129" s="40">
        <v>264.55</v>
      </c>
      <c r="L129" s="40">
        <v>23.519426500000002</v>
      </c>
      <c r="M129" s="40">
        <v>135.26</v>
      </c>
    </row>
    <row r="130" spans="1:13" ht="45" x14ac:dyDescent="0.25">
      <c r="A130" s="41" t="s">
        <v>172</v>
      </c>
      <c r="B130" s="35" t="s">
        <v>173</v>
      </c>
      <c r="C130" s="36" t="s">
        <v>181</v>
      </c>
      <c r="D130" s="37" t="s">
        <v>392</v>
      </c>
      <c r="E130" s="38">
        <v>0.88400000000000001</v>
      </c>
      <c r="F130" s="38">
        <v>0.86599999999999999</v>
      </c>
      <c r="G130" s="39" t="s">
        <v>17</v>
      </c>
      <c r="H130" s="39" t="s">
        <v>18</v>
      </c>
      <c r="I130" s="41" t="s">
        <v>19</v>
      </c>
      <c r="J130" s="40">
        <v>46</v>
      </c>
      <c r="K130" s="40">
        <v>39.840000000000003</v>
      </c>
      <c r="L130" s="40">
        <v>23.519426500000002</v>
      </c>
      <c r="M130" s="40">
        <v>20.37</v>
      </c>
    </row>
    <row r="131" spans="1:13" ht="45" x14ac:dyDescent="0.25">
      <c r="A131" s="41" t="s">
        <v>172</v>
      </c>
      <c r="B131" s="35" t="s">
        <v>173</v>
      </c>
      <c r="C131" s="36" t="s">
        <v>182</v>
      </c>
      <c r="D131" s="37" t="s">
        <v>392</v>
      </c>
      <c r="E131" s="38">
        <v>5.3630000000000004</v>
      </c>
      <c r="F131" s="38">
        <v>5.3630000000000004</v>
      </c>
      <c r="G131" s="39" t="s">
        <v>17</v>
      </c>
      <c r="H131" s="39" t="s">
        <v>18</v>
      </c>
      <c r="I131" s="41" t="s">
        <v>19</v>
      </c>
      <c r="J131" s="40">
        <v>46</v>
      </c>
      <c r="K131" s="40">
        <v>246.7</v>
      </c>
      <c r="L131" s="40">
        <v>23.519426500000002</v>
      </c>
      <c r="M131" s="40">
        <v>126.13</v>
      </c>
    </row>
    <row r="132" spans="1:13" ht="45" x14ac:dyDescent="0.25">
      <c r="A132" s="41" t="s">
        <v>172</v>
      </c>
      <c r="B132" s="35" t="s">
        <v>173</v>
      </c>
      <c r="C132" s="36" t="s">
        <v>183</v>
      </c>
      <c r="D132" s="37" t="s">
        <v>392</v>
      </c>
      <c r="E132" s="38">
        <v>4.2320000000000002</v>
      </c>
      <c r="F132" s="38">
        <v>0.13300000000000001</v>
      </c>
      <c r="G132" s="39" t="s">
        <v>17</v>
      </c>
      <c r="H132" s="39" t="s">
        <v>18</v>
      </c>
      <c r="I132" s="41" t="s">
        <v>19</v>
      </c>
      <c r="J132" s="40">
        <v>46</v>
      </c>
      <c r="K132" s="40">
        <v>6.12</v>
      </c>
      <c r="L132" s="40">
        <v>23.519426500000002</v>
      </c>
      <c r="M132" s="40">
        <v>3.13</v>
      </c>
    </row>
    <row r="133" spans="1:13" ht="45" x14ac:dyDescent="0.25">
      <c r="A133" s="41" t="s">
        <v>172</v>
      </c>
      <c r="B133" s="35" t="s">
        <v>173</v>
      </c>
      <c r="C133" s="36" t="s">
        <v>184</v>
      </c>
      <c r="D133" s="37" t="s">
        <v>392</v>
      </c>
      <c r="E133" s="38">
        <v>3.359</v>
      </c>
      <c r="F133" s="38">
        <v>0.313</v>
      </c>
      <c r="G133" s="39" t="s">
        <v>17</v>
      </c>
      <c r="H133" s="39" t="s">
        <v>18</v>
      </c>
      <c r="I133" s="41" t="s">
        <v>19</v>
      </c>
      <c r="J133" s="40">
        <v>46</v>
      </c>
      <c r="K133" s="40">
        <v>14.4</v>
      </c>
      <c r="L133" s="40">
        <v>23.519426500000002</v>
      </c>
      <c r="M133" s="40">
        <v>7.36</v>
      </c>
    </row>
    <row r="134" spans="1:13" ht="45" x14ac:dyDescent="0.25">
      <c r="A134" s="41" t="s">
        <v>172</v>
      </c>
      <c r="B134" s="35" t="s">
        <v>173</v>
      </c>
      <c r="C134" s="36" t="s">
        <v>185</v>
      </c>
      <c r="D134" s="37" t="s">
        <v>392</v>
      </c>
      <c r="E134" s="38">
        <v>2.254</v>
      </c>
      <c r="F134" s="38">
        <v>0.44900000000000001</v>
      </c>
      <c r="G134" s="39" t="s">
        <v>17</v>
      </c>
      <c r="H134" s="39" t="s">
        <v>18</v>
      </c>
      <c r="I134" s="41" t="s">
        <v>19</v>
      </c>
      <c r="J134" s="40">
        <v>46</v>
      </c>
      <c r="K134" s="40">
        <v>20.65</v>
      </c>
      <c r="L134" s="40">
        <v>23.519426500000002</v>
      </c>
      <c r="M134" s="40">
        <v>10.56</v>
      </c>
    </row>
    <row r="135" spans="1:13" ht="45" x14ac:dyDescent="0.25">
      <c r="A135" s="41" t="s">
        <v>186</v>
      </c>
      <c r="B135" s="35" t="s">
        <v>187</v>
      </c>
      <c r="C135" s="36" t="s">
        <v>188</v>
      </c>
      <c r="D135" s="37" t="s">
        <v>392</v>
      </c>
      <c r="E135" s="38">
        <v>0.86799999999999999</v>
      </c>
      <c r="F135" s="38">
        <v>0.80300000000000005</v>
      </c>
      <c r="G135" s="39" t="s">
        <v>17</v>
      </c>
      <c r="H135" s="39" t="s">
        <v>18</v>
      </c>
      <c r="I135" s="41" t="s">
        <v>19</v>
      </c>
      <c r="J135" s="40">
        <v>46</v>
      </c>
      <c r="K135" s="40">
        <v>36.94</v>
      </c>
      <c r="L135" s="40">
        <v>23.519426500000002</v>
      </c>
      <c r="M135" s="40">
        <v>18.89</v>
      </c>
    </row>
    <row r="136" spans="1:13" ht="45" x14ac:dyDescent="0.25">
      <c r="A136" s="41" t="s">
        <v>186</v>
      </c>
      <c r="B136" s="35" t="s">
        <v>187</v>
      </c>
      <c r="C136" s="36" t="s">
        <v>189</v>
      </c>
      <c r="D136" s="37" t="s">
        <v>392</v>
      </c>
      <c r="E136" s="38">
        <v>7.4880000000000004</v>
      </c>
      <c r="F136" s="38">
        <v>2.1070000000000002</v>
      </c>
      <c r="G136" s="39" t="s">
        <v>17</v>
      </c>
      <c r="H136" s="39" t="s">
        <v>18</v>
      </c>
      <c r="I136" s="41" t="s">
        <v>19</v>
      </c>
      <c r="J136" s="40">
        <v>46</v>
      </c>
      <c r="K136" s="40">
        <v>96.92</v>
      </c>
      <c r="L136" s="40">
        <v>23.519426500000002</v>
      </c>
      <c r="M136" s="40">
        <v>49.56</v>
      </c>
    </row>
    <row r="137" spans="1:13" ht="45" x14ac:dyDescent="0.25">
      <c r="A137" s="41" t="s">
        <v>186</v>
      </c>
      <c r="B137" s="35" t="s">
        <v>187</v>
      </c>
      <c r="C137" s="36" t="s">
        <v>190</v>
      </c>
      <c r="D137" s="37" t="s">
        <v>392</v>
      </c>
      <c r="E137" s="38">
        <v>4.0430000000000001</v>
      </c>
      <c r="F137" s="38">
        <v>3.988</v>
      </c>
      <c r="G137" s="39" t="s">
        <v>17</v>
      </c>
      <c r="H137" s="39" t="s">
        <v>18</v>
      </c>
      <c r="I137" s="41" t="s">
        <v>19</v>
      </c>
      <c r="J137" s="40">
        <v>46</v>
      </c>
      <c r="K137" s="40">
        <v>183.45</v>
      </c>
      <c r="L137" s="40">
        <v>23.519426500000002</v>
      </c>
      <c r="M137" s="40">
        <v>93.8</v>
      </c>
    </row>
    <row r="138" spans="1:13" ht="45" x14ac:dyDescent="0.25">
      <c r="A138" s="41" t="s">
        <v>186</v>
      </c>
      <c r="B138" s="35" t="s">
        <v>187</v>
      </c>
      <c r="C138" s="36" t="s">
        <v>191</v>
      </c>
      <c r="D138" s="37" t="s">
        <v>392</v>
      </c>
      <c r="E138" s="38">
        <v>7.1820000000000004</v>
      </c>
      <c r="F138" s="38">
        <v>7.1109999999999998</v>
      </c>
      <c r="G138" s="39" t="s">
        <v>17</v>
      </c>
      <c r="H138" s="39" t="s">
        <v>18</v>
      </c>
      <c r="I138" s="41" t="s">
        <v>19</v>
      </c>
      <c r="J138" s="40">
        <v>46</v>
      </c>
      <c r="K138" s="40">
        <v>327.11</v>
      </c>
      <c r="L138" s="40">
        <v>23.519426500000002</v>
      </c>
      <c r="M138" s="40">
        <v>167.25</v>
      </c>
    </row>
    <row r="139" spans="1:13" ht="45" x14ac:dyDescent="0.25">
      <c r="A139" s="41" t="s">
        <v>186</v>
      </c>
      <c r="B139" s="35" t="s">
        <v>187</v>
      </c>
      <c r="C139" s="36" t="s">
        <v>192</v>
      </c>
      <c r="D139" s="37" t="s">
        <v>392</v>
      </c>
      <c r="E139" s="38">
        <v>1.1459999999999999</v>
      </c>
      <c r="F139" s="38">
        <v>0.9</v>
      </c>
      <c r="G139" s="39" t="s">
        <v>17</v>
      </c>
      <c r="H139" s="39" t="s">
        <v>18</v>
      </c>
      <c r="I139" s="41" t="s">
        <v>19</v>
      </c>
      <c r="J139" s="40">
        <v>46</v>
      </c>
      <c r="K139" s="40">
        <v>41.4</v>
      </c>
      <c r="L139" s="40">
        <v>23.519426500000002</v>
      </c>
      <c r="M139" s="40">
        <v>21.17</v>
      </c>
    </row>
    <row r="140" spans="1:13" ht="45" x14ac:dyDescent="0.25">
      <c r="A140" s="41" t="s">
        <v>186</v>
      </c>
      <c r="B140" s="35" t="s">
        <v>187</v>
      </c>
      <c r="C140" s="36" t="s">
        <v>142</v>
      </c>
      <c r="D140" s="37" t="s">
        <v>392</v>
      </c>
      <c r="E140" s="38">
        <v>4.4429999999999996</v>
      </c>
      <c r="F140" s="38">
        <v>1.2270000000000001</v>
      </c>
      <c r="G140" s="39" t="s">
        <v>17</v>
      </c>
      <c r="H140" s="39" t="s">
        <v>18</v>
      </c>
      <c r="I140" s="41" t="s">
        <v>19</v>
      </c>
      <c r="J140" s="40">
        <v>46</v>
      </c>
      <c r="K140" s="40">
        <v>56.44</v>
      </c>
      <c r="L140" s="40">
        <v>23.519426500000002</v>
      </c>
      <c r="M140" s="40">
        <v>28.86</v>
      </c>
    </row>
    <row r="141" spans="1:13" ht="45" x14ac:dyDescent="0.25">
      <c r="A141" s="41" t="s">
        <v>186</v>
      </c>
      <c r="B141" s="35" t="s">
        <v>187</v>
      </c>
      <c r="C141" s="36" t="s">
        <v>193</v>
      </c>
      <c r="D141" s="37" t="s">
        <v>392</v>
      </c>
      <c r="E141" s="38">
        <v>0.89300000000000002</v>
      </c>
      <c r="F141" s="38">
        <v>0.80800000000000005</v>
      </c>
      <c r="G141" s="39" t="s">
        <v>17</v>
      </c>
      <c r="H141" s="39" t="s">
        <v>18</v>
      </c>
      <c r="I141" s="41" t="s">
        <v>19</v>
      </c>
      <c r="J141" s="40">
        <v>46</v>
      </c>
      <c r="K141" s="40">
        <v>37.17</v>
      </c>
      <c r="L141" s="40">
        <v>23.519426500000002</v>
      </c>
      <c r="M141" s="40">
        <v>19</v>
      </c>
    </row>
    <row r="142" spans="1:13" ht="45" x14ac:dyDescent="0.25">
      <c r="A142" s="41" t="s">
        <v>186</v>
      </c>
      <c r="B142" s="35" t="s">
        <v>187</v>
      </c>
      <c r="C142" s="36" t="s">
        <v>143</v>
      </c>
      <c r="D142" s="37" t="s">
        <v>392</v>
      </c>
      <c r="E142" s="38">
        <v>5.2670000000000003</v>
      </c>
      <c r="F142" s="38">
        <v>1.6919999999999999</v>
      </c>
      <c r="G142" s="39" t="s">
        <v>17</v>
      </c>
      <c r="H142" s="39" t="s">
        <v>18</v>
      </c>
      <c r="I142" s="41" t="s">
        <v>19</v>
      </c>
      <c r="J142" s="40">
        <v>46</v>
      </c>
      <c r="K142" s="40">
        <v>77.83</v>
      </c>
      <c r="L142" s="40">
        <v>23.519426500000002</v>
      </c>
      <c r="M142" s="40">
        <v>39.79</v>
      </c>
    </row>
    <row r="143" spans="1:13" ht="45" x14ac:dyDescent="0.25">
      <c r="A143" s="41" t="s">
        <v>186</v>
      </c>
      <c r="B143" s="35" t="s">
        <v>187</v>
      </c>
      <c r="C143" s="36" t="s">
        <v>194</v>
      </c>
      <c r="D143" s="37" t="s">
        <v>392</v>
      </c>
      <c r="E143" s="38">
        <v>0.91900000000000004</v>
      </c>
      <c r="F143" s="38">
        <v>0.84399999999999997</v>
      </c>
      <c r="G143" s="39" t="s">
        <v>17</v>
      </c>
      <c r="H143" s="39" t="s">
        <v>18</v>
      </c>
      <c r="I143" s="41" t="s">
        <v>19</v>
      </c>
      <c r="J143" s="40">
        <v>46</v>
      </c>
      <c r="K143" s="40">
        <v>38.82</v>
      </c>
      <c r="L143" s="40">
        <v>23.519426500000002</v>
      </c>
      <c r="M143" s="40">
        <v>19.850000000000001</v>
      </c>
    </row>
    <row r="144" spans="1:13" ht="45" x14ac:dyDescent="0.25">
      <c r="A144" s="41" t="s">
        <v>186</v>
      </c>
      <c r="B144" s="35" t="s">
        <v>187</v>
      </c>
      <c r="C144" s="36" t="s">
        <v>144</v>
      </c>
      <c r="D144" s="37" t="s">
        <v>392</v>
      </c>
      <c r="E144" s="38">
        <v>6.1150000000000002</v>
      </c>
      <c r="F144" s="38">
        <v>2.2650000000000001</v>
      </c>
      <c r="G144" s="39" t="s">
        <v>17</v>
      </c>
      <c r="H144" s="39" t="s">
        <v>18</v>
      </c>
      <c r="I144" s="41" t="s">
        <v>19</v>
      </c>
      <c r="J144" s="40">
        <v>46</v>
      </c>
      <c r="K144" s="40">
        <v>104.19</v>
      </c>
      <c r="L144" s="40">
        <v>23.519426500000002</v>
      </c>
      <c r="M144" s="40">
        <v>53.27</v>
      </c>
    </row>
    <row r="145" spans="1:13" ht="45" x14ac:dyDescent="0.25">
      <c r="A145" s="41" t="s">
        <v>186</v>
      </c>
      <c r="B145" s="35" t="s">
        <v>187</v>
      </c>
      <c r="C145" s="36" t="s">
        <v>195</v>
      </c>
      <c r="D145" s="37" t="s">
        <v>392</v>
      </c>
      <c r="E145" s="38">
        <v>0.93100000000000005</v>
      </c>
      <c r="F145" s="38">
        <v>0.42</v>
      </c>
      <c r="G145" s="39" t="s">
        <v>17</v>
      </c>
      <c r="H145" s="39" t="s">
        <v>18</v>
      </c>
      <c r="I145" s="41" t="s">
        <v>19</v>
      </c>
      <c r="J145" s="40">
        <v>46</v>
      </c>
      <c r="K145" s="40">
        <v>19.32</v>
      </c>
      <c r="L145" s="40">
        <v>23.519426500000002</v>
      </c>
      <c r="M145" s="40">
        <v>9.8800000000000008</v>
      </c>
    </row>
    <row r="146" spans="1:13" ht="45" x14ac:dyDescent="0.25">
      <c r="A146" s="41" t="s">
        <v>186</v>
      </c>
      <c r="B146" s="35" t="s">
        <v>187</v>
      </c>
      <c r="C146" s="36" t="s">
        <v>145</v>
      </c>
      <c r="D146" s="37" t="s">
        <v>392</v>
      </c>
      <c r="E146" s="38">
        <v>15.346</v>
      </c>
      <c r="F146" s="38">
        <v>2.98</v>
      </c>
      <c r="G146" s="39" t="s">
        <v>17</v>
      </c>
      <c r="H146" s="39" t="s">
        <v>18</v>
      </c>
      <c r="I146" s="41" t="s">
        <v>19</v>
      </c>
      <c r="J146" s="40">
        <v>46</v>
      </c>
      <c r="K146" s="40">
        <v>137.08000000000001</v>
      </c>
      <c r="L146" s="40">
        <v>23.519426500000002</v>
      </c>
      <c r="M146" s="40">
        <v>70.09</v>
      </c>
    </row>
    <row r="147" spans="1:13" ht="45" x14ac:dyDescent="0.25">
      <c r="A147" s="41" t="s">
        <v>186</v>
      </c>
      <c r="B147" s="35" t="s">
        <v>187</v>
      </c>
      <c r="C147" s="36" t="s">
        <v>196</v>
      </c>
      <c r="D147" s="37" t="s">
        <v>392</v>
      </c>
      <c r="E147" s="38">
        <v>1.0089999999999999</v>
      </c>
      <c r="F147" s="38">
        <v>0.32600000000000001</v>
      </c>
      <c r="G147" s="39" t="s">
        <v>17</v>
      </c>
      <c r="H147" s="39" t="s">
        <v>18</v>
      </c>
      <c r="I147" s="41" t="s">
        <v>19</v>
      </c>
      <c r="J147" s="40">
        <v>46</v>
      </c>
      <c r="K147" s="40">
        <v>15</v>
      </c>
      <c r="L147" s="40">
        <v>23.519426500000002</v>
      </c>
      <c r="M147" s="40">
        <v>7.67</v>
      </c>
    </row>
    <row r="148" spans="1:13" ht="45" x14ac:dyDescent="0.25">
      <c r="A148" s="41" t="s">
        <v>186</v>
      </c>
      <c r="B148" s="35" t="s">
        <v>187</v>
      </c>
      <c r="C148" s="36" t="s">
        <v>197</v>
      </c>
      <c r="D148" s="37" t="s">
        <v>392</v>
      </c>
      <c r="E148" s="38">
        <v>4.5439999999999996</v>
      </c>
      <c r="F148" s="38">
        <v>4.5170000000000003</v>
      </c>
      <c r="G148" s="39" t="s">
        <v>17</v>
      </c>
      <c r="H148" s="39" t="s">
        <v>18</v>
      </c>
      <c r="I148" s="41" t="s">
        <v>19</v>
      </c>
      <c r="J148" s="40">
        <v>46</v>
      </c>
      <c r="K148" s="40">
        <v>207.78</v>
      </c>
      <c r="L148" s="40">
        <v>23.519426500000002</v>
      </c>
      <c r="M148" s="40">
        <v>106.24</v>
      </c>
    </row>
    <row r="149" spans="1:13" ht="45" x14ac:dyDescent="0.25">
      <c r="A149" s="41" t="s">
        <v>186</v>
      </c>
      <c r="B149" s="35" t="s">
        <v>187</v>
      </c>
      <c r="C149" s="36" t="s">
        <v>198</v>
      </c>
      <c r="D149" s="37" t="s">
        <v>392</v>
      </c>
      <c r="E149" s="38">
        <v>5.1120000000000001</v>
      </c>
      <c r="F149" s="38">
        <v>3.7</v>
      </c>
      <c r="G149" s="39" t="s">
        <v>17</v>
      </c>
      <c r="H149" s="39" t="s">
        <v>18</v>
      </c>
      <c r="I149" s="41" t="s">
        <v>19</v>
      </c>
      <c r="J149" s="40">
        <v>46</v>
      </c>
      <c r="K149" s="40">
        <v>170.2</v>
      </c>
      <c r="L149" s="40">
        <v>23.519426500000002</v>
      </c>
      <c r="M149" s="40">
        <v>87.02</v>
      </c>
    </row>
    <row r="150" spans="1:13" ht="45" x14ac:dyDescent="0.25">
      <c r="A150" s="41" t="s">
        <v>186</v>
      </c>
      <c r="B150" s="35" t="s">
        <v>187</v>
      </c>
      <c r="C150" s="36" t="s">
        <v>116</v>
      </c>
      <c r="D150" s="37" t="s">
        <v>392</v>
      </c>
      <c r="E150" s="38">
        <v>2.331</v>
      </c>
      <c r="F150" s="38">
        <v>1.07</v>
      </c>
      <c r="G150" s="39" t="s">
        <v>17</v>
      </c>
      <c r="H150" s="39" t="s">
        <v>18</v>
      </c>
      <c r="I150" s="41" t="s">
        <v>19</v>
      </c>
      <c r="J150" s="40">
        <v>46</v>
      </c>
      <c r="K150" s="40">
        <v>49.22</v>
      </c>
      <c r="L150" s="40">
        <v>23.519426500000002</v>
      </c>
      <c r="M150" s="40">
        <v>25.17</v>
      </c>
    </row>
    <row r="151" spans="1:13" ht="45" x14ac:dyDescent="0.25">
      <c r="A151" s="41" t="s">
        <v>388</v>
      </c>
      <c r="B151" s="35" t="s">
        <v>199</v>
      </c>
      <c r="C151" s="36" t="s">
        <v>174</v>
      </c>
      <c r="D151" s="37" t="s">
        <v>392</v>
      </c>
      <c r="E151" s="38">
        <v>2.5070000000000001</v>
      </c>
      <c r="F151" s="38">
        <v>0.13300000000000001</v>
      </c>
      <c r="G151" s="39" t="s">
        <v>17</v>
      </c>
      <c r="H151" s="39" t="s">
        <v>18</v>
      </c>
      <c r="I151" s="41" t="s">
        <v>19</v>
      </c>
      <c r="J151" s="40">
        <v>46</v>
      </c>
      <c r="K151" s="40">
        <v>6.12</v>
      </c>
      <c r="L151" s="40">
        <v>23.519426500000002</v>
      </c>
      <c r="M151" s="40">
        <v>3.13</v>
      </c>
    </row>
    <row r="152" spans="1:13" ht="45" x14ac:dyDescent="0.25">
      <c r="A152" s="41" t="s">
        <v>388</v>
      </c>
      <c r="B152" s="35" t="s">
        <v>199</v>
      </c>
      <c r="C152" s="36" t="s">
        <v>175</v>
      </c>
      <c r="D152" s="37" t="s">
        <v>392</v>
      </c>
      <c r="E152" s="38">
        <v>1.7210000000000001</v>
      </c>
      <c r="F152" s="38">
        <v>0.312</v>
      </c>
      <c r="G152" s="39" t="s">
        <v>17</v>
      </c>
      <c r="H152" s="39" t="s">
        <v>18</v>
      </c>
      <c r="I152" s="41" t="s">
        <v>19</v>
      </c>
      <c r="J152" s="40">
        <v>46</v>
      </c>
      <c r="K152" s="40">
        <v>14.35</v>
      </c>
      <c r="L152" s="40">
        <v>23.519426500000002</v>
      </c>
      <c r="M152" s="40">
        <v>7.34</v>
      </c>
    </row>
    <row r="153" spans="1:13" ht="45" x14ac:dyDescent="0.25">
      <c r="A153" s="41" t="s">
        <v>388</v>
      </c>
      <c r="B153" s="35" t="s">
        <v>199</v>
      </c>
      <c r="C153" s="36" t="s">
        <v>176</v>
      </c>
      <c r="D153" s="37" t="s">
        <v>392</v>
      </c>
      <c r="E153" s="38">
        <v>1.4430000000000001</v>
      </c>
      <c r="F153" s="38">
        <v>0.317</v>
      </c>
      <c r="G153" s="39" t="s">
        <v>17</v>
      </c>
      <c r="H153" s="39" t="s">
        <v>18</v>
      </c>
      <c r="I153" s="41" t="s">
        <v>19</v>
      </c>
      <c r="J153" s="40">
        <v>46</v>
      </c>
      <c r="K153" s="40">
        <v>14.58</v>
      </c>
      <c r="L153" s="40">
        <v>23.519426500000002</v>
      </c>
      <c r="M153" s="40">
        <v>7.46</v>
      </c>
    </row>
    <row r="154" spans="1:13" ht="45" x14ac:dyDescent="0.25">
      <c r="A154" s="41" t="s">
        <v>388</v>
      </c>
      <c r="B154" s="35" t="s">
        <v>199</v>
      </c>
      <c r="C154" s="36" t="s">
        <v>177</v>
      </c>
      <c r="D154" s="37" t="s">
        <v>392</v>
      </c>
      <c r="E154" s="38">
        <v>1.109</v>
      </c>
      <c r="F154" s="38">
        <v>0.311</v>
      </c>
      <c r="G154" s="39" t="s">
        <v>17</v>
      </c>
      <c r="H154" s="39" t="s">
        <v>18</v>
      </c>
      <c r="I154" s="41" t="s">
        <v>19</v>
      </c>
      <c r="J154" s="40">
        <v>46</v>
      </c>
      <c r="K154" s="40">
        <v>14.31</v>
      </c>
      <c r="L154" s="40">
        <v>23.519426500000002</v>
      </c>
      <c r="M154" s="40">
        <v>7.31</v>
      </c>
    </row>
    <row r="155" spans="1:13" ht="45" x14ac:dyDescent="0.25">
      <c r="A155" s="41" t="s">
        <v>388</v>
      </c>
      <c r="B155" s="35" t="s">
        <v>199</v>
      </c>
      <c r="C155" s="36" t="s">
        <v>200</v>
      </c>
      <c r="D155" s="37" t="s">
        <v>392</v>
      </c>
      <c r="E155" s="38">
        <v>2.0910000000000002</v>
      </c>
      <c r="F155" s="38">
        <v>2.0750000000000002</v>
      </c>
      <c r="G155" s="39" t="s">
        <v>17</v>
      </c>
      <c r="H155" s="39" t="s">
        <v>18</v>
      </c>
      <c r="I155" s="41" t="s">
        <v>19</v>
      </c>
      <c r="J155" s="40">
        <v>46</v>
      </c>
      <c r="K155" s="40">
        <v>95.45</v>
      </c>
      <c r="L155" s="40">
        <v>23.519426500000002</v>
      </c>
      <c r="M155" s="40">
        <v>48.8</v>
      </c>
    </row>
    <row r="156" spans="1:13" ht="45" x14ac:dyDescent="0.25">
      <c r="A156" s="41" t="s">
        <v>388</v>
      </c>
      <c r="B156" s="35" t="s">
        <v>199</v>
      </c>
      <c r="C156" s="36" t="s">
        <v>201</v>
      </c>
      <c r="D156" s="37" t="s">
        <v>392</v>
      </c>
      <c r="E156" s="38">
        <v>2</v>
      </c>
      <c r="F156" s="38">
        <v>0.20799999999999999</v>
      </c>
      <c r="G156" s="39" t="s">
        <v>17</v>
      </c>
      <c r="H156" s="39" t="s">
        <v>18</v>
      </c>
      <c r="I156" s="41" t="s">
        <v>19</v>
      </c>
      <c r="J156" s="40">
        <v>46</v>
      </c>
      <c r="K156" s="40">
        <v>9.57</v>
      </c>
      <c r="L156" s="40">
        <v>23.519426500000002</v>
      </c>
      <c r="M156" s="40">
        <v>4.8899999999999997</v>
      </c>
    </row>
    <row r="157" spans="1:13" ht="45" x14ac:dyDescent="0.25">
      <c r="A157" s="41" t="s">
        <v>388</v>
      </c>
      <c r="B157" s="35" t="s">
        <v>199</v>
      </c>
      <c r="C157" s="36" t="s">
        <v>202</v>
      </c>
      <c r="D157" s="37" t="s">
        <v>392</v>
      </c>
      <c r="E157" s="38">
        <v>1.641</v>
      </c>
      <c r="F157" s="38">
        <v>0.182</v>
      </c>
      <c r="G157" s="39" t="s">
        <v>17</v>
      </c>
      <c r="H157" s="39" t="s">
        <v>18</v>
      </c>
      <c r="I157" s="41" t="s">
        <v>19</v>
      </c>
      <c r="J157" s="40">
        <v>46</v>
      </c>
      <c r="K157" s="40">
        <v>8.3699999999999992</v>
      </c>
      <c r="L157" s="40">
        <v>23.519426500000002</v>
      </c>
      <c r="M157" s="40">
        <v>4.28</v>
      </c>
    </row>
    <row r="158" spans="1:13" ht="45" x14ac:dyDescent="0.25">
      <c r="A158" s="41" t="s">
        <v>388</v>
      </c>
      <c r="B158" s="35" t="s">
        <v>199</v>
      </c>
      <c r="C158" s="36" t="s">
        <v>203</v>
      </c>
      <c r="D158" s="37" t="s">
        <v>392</v>
      </c>
      <c r="E158" s="38">
        <v>2.157</v>
      </c>
      <c r="F158" s="38">
        <v>2.157</v>
      </c>
      <c r="G158" s="39" t="s">
        <v>17</v>
      </c>
      <c r="H158" s="39" t="s">
        <v>18</v>
      </c>
      <c r="I158" s="41" t="s">
        <v>19</v>
      </c>
      <c r="J158" s="40">
        <v>46</v>
      </c>
      <c r="K158" s="40">
        <v>99.22</v>
      </c>
      <c r="L158" s="40">
        <v>23.519426500000002</v>
      </c>
      <c r="M158" s="40">
        <v>50.73</v>
      </c>
    </row>
    <row r="159" spans="1:13" ht="45" x14ac:dyDescent="0.25">
      <c r="A159" s="41" t="s">
        <v>388</v>
      </c>
      <c r="B159" s="35" t="s">
        <v>199</v>
      </c>
      <c r="C159" s="36" t="s">
        <v>204</v>
      </c>
      <c r="D159" s="37" t="s">
        <v>392</v>
      </c>
      <c r="E159" s="38">
        <v>0.84399999999999997</v>
      </c>
      <c r="F159" s="38">
        <v>0.78400000000000003</v>
      </c>
      <c r="G159" s="39" t="s">
        <v>17</v>
      </c>
      <c r="H159" s="39" t="s">
        <v>18</v>
      </c>
      <c r="I159" s="41" t="s">
        <v>19</v>
      </c>
      <c r="J159" s="40">
        <v>46</v>
      </c>
      <c r="K159" s="40">
        <v>36.06</v>
      </c>
      <c r="L159" s="40">
        <v>23.519426500000002</v>
      </c>
      <c r="M159" s="40">
        <v>18.440000000000001</v>
      </c>
    </row>
    <row r="160" spans="1:13" ht="45" x14ac:dyDescent="0.25">
      <c r="A160" s="41" t="s">
        <v>388</v>
      </c>
      <c r="B160" s="35" t="s">
        <v>199</v>
      </c>
      <c r="C160" s="36" t="s">
        <v>205</v>
      </c>
      <c r="D160" s="37" t="s">
        <v>392</v>
      </c>
      <c r="E160" s="38">
        <v>1.1140000000000001</v>
      </c>
      <c r="F160" s="38">
        <v>1.054</v>
      </c>
      <c r="G160" s="39" t="s">
        <v>17</v>
      </c>
      <c r="H160" s="39" t="s">
        <v>18</v>
      </c>
      <c r="I160" s="41" t="s">
        <v>19</v>
      </c>
      <c r="J160" s="40">
        <v>46</v>
      </c>
      <c r="K160" s="40">
        <v>48.48</v>
      </c>
      <c r="L160" s="40">
        <v>23.519426500000002</v>
      </c>
      <c r="M160" s="40">
        <v>24.79</v>
      </c>
    </row>
    <row r="161" spans="1:13" ht="45" x14ac:dyDescent="0.25">
      <c r="A161" s="41" t="s">
        <v>388</v>
      </c>
      <c r="B161" s="35" t="s">
        <v>199</v>
      </c>
      <c r="C161" s="36" t="s">
        <v>206</v>
      </c>
      <c r="D161" s="37" t="s">
        <v>392</v>
      </c>
      <c r="E161" s="38">
        <v>0.96199999999999997</v>
      </c>
      <c r="F161" s="38">
        <v>0.51100000000000001</v>
      </c>
      <c r="G161" s="39" t="s">
        <v>17</v>
      </c>
      <c r="H161" s="39" t="s">
        <v>18</v>
      </c>
      <c r="I161" s="41" t="s">
        <v>19</v>
      </c>
      <c r="J161" s="40">
        <v>46</v>
      </c>
      <c r="K161" s="40">
        <v>23.51</v>
      </c>
      <c r="L161" s="40">
        <v>23.519426500000002</v>
      </c>
      <c r="M161" s="40">
        <v>12.02</v>
      </c>
    </row>
    <row r="162" spans="1:13" ht="45" x14ac:dyDescent="0.25">
      <c r="A162" s="41" t="s">
        <v>388</v>
      </c>
      <c r="B162" s="35" t="s">
        <v>199</v>
      </c>
      <c r="C162" s="36" t="s">
        <v>207</v>
      </c>
      <c r="D162" s="37" t="s">
        <v>392</v>
      </c>
      <c r="E162" s="38">
        <v>1.5589999999999999</v>
      </c>
      <c r="F162" s="38">
        <v>0.45200000000000001</v>
      </c>
      <c r="G162" s="39" t="s">
        <v>17</v>
      </c>
      <c r="H162" s="39" t="s">
        <v>18</v>
      </c>
      <c r="I162" s="41" t="s">
        <v>19</v>
      </c>
      <c r="J162" s="40">
        <v>46</v>
      </c>
      <c r="K162" s="40">
        <v>20.79</v>
      </c>
      <c r="L162" s="40">
        <v>23.519426500000002</v>
      </c>
      <c r="M162" s="40">
        <v>10.63</v>
      </c>
    </row>
    <row r="163" spans="1:13" ht="45" x14ac:dyDescent="0.25">
      <c r="A163" s="41" t="s">
        <v>208</v>
      </c>
      <c r="B163" s="35" t="s">
        <v>209</v>
      </c>
      <c r="C163" s="36" t="s">
        <v>210</v>
      </c>
      <c r="D163" s="37" t="s">
        <v>392</v>
      </c>
      <c r="E163" s="38">
        <v>0.85099999999999998</v>
      </c>
      <c r="F163" s="38">
        <v>0.67600000000000005</v>
      </c>
      <c r="G163" s="39" t="s">
        <v>17</v>
      </c>
      <c r="H163" s="39" t="s">
        <v>18</v>
      </c>
      <c r="I163" s="41" t="s">
        <v>19</v>
      </c>
      <c r="J163" s="40">
        <v>46</v>
      </c>
      <c r="K163" s="40">
        <v>31.1</v>
      </c>
      <c r="L163" s="40">
        <v>23.519426500000002</v>
      </c>
      <c r="M163" s="40">
        <v>15.9</v>
      </c>
    </row>
    <row r="164" spans="1:13" ht="45" x14ac:dyDescent="0.25">
      <c r="A164" s="41" t="s">
        <v>208</v>
      </c>
      <c r="B164" s="35" t="s">
        <v>209</v>
      </c>
      <c r="C164" s="36" t="s">
        <v>211</v>
      </c>
      <c r="D164" s="37" t="s">
        <v>392</v>
      </c>
      <c r="E164" s="38">
        <v>0.53700000000000003</v>
      </c>
      <c r="F164" s="38">
        <v>0.46500000000000002</v>
      </c>
      <c r="G164" s="39" t="s">
        <v>17</v>
      </c>
      <c r="H164" s="39" t="s">
        <v>18</v>
      </c>
      <c r="I164" s="41" t="s">
        <v>19</v>
      </c>
      <c r="J164" s="40">
        <v>46</v>
      </c>
      <c r="K164" s="40">
        <v>21.39</v>
      </c>
      <c r="L164" s="40">
        <v>23.519426500000002</v>
      </c>
      <c r="M164" s="40">
        <v>10.94</v>
      </c>
    </row>
    <row r="165" spans="1:13" ht="45" x14ac:dyDescent="0.25">
      <c r="A165" s="41" t="s">
        <v>208</v>
      </c>
      <c r="B165" s="35" t="s">
        <v>209</v>
      </c>
      <c r="C165" s="36" t="s">
        <v>60</v>
      </c>
      <c r="D165" s="37" t="s">
        <v>392</v>
      </c>
      <c r="E165" s="38">
        <v>1.0269999999999999</v>
      </c>
      <c r="F165" s="38">
        <v>0.56799999999999995</v>
      </c>
      <c r="G165" s="39" t="s">
        <v>17</v>
      </c>
      <c r="H165" s="39" t="s">
        <v>18</v>
      </c>
      <c r="I165" s="41" t="s">
        <v>19</v>
      </c>
      <c r="J165" s="40">
        <v>46</v>
      </c>
      <c r="K165" s="40">
        <v>26.13</v>
      </c>
      <c r="L165" s="40">
        <v>23.519426500000002</v>
      </c>
      <c r="M165" s="40">
        <v>13.36</v>
      </c>
    </row>
    <row r="166" spans="1:13" ht="45" x14ac:dyDescent="0.25">
      <c r="A166" s="41" t="s">
        <v>208</v>
      </c>
      <c r="B166" s="35" t="s">
        <v>209</v>
      </c>
      <c r="C166" s="36" t="s">
        <v>212</v>
      </c>
      <c r="D166" s="37" t="s">
        <v>392</v>
      </c>
      <c r="E166" s="38">
        <v>5.6970000000000001</v>
      </c>
      <c r="F166" s="38">
        <v>0.67100000000000004</v>
      </c>
      <c r="G166" s="39" t="s">
        <v>17</v>
      </c>
      <c r="H166" s="39" t="s">
        <v>18</v>
      </c>
      <c r="I166" s="41" t="s">
        <v>19</v>
      </c>
      <c r="J166" s="40">
        <v>46</v>
      </c>
      <c r="K166" s="40">
        <v>30.87</v>
      </c>
      <c r="L166" s="40">
        <v>23.519426500000002</v>
      </c>
      <c r="M166" s="40">
        <v>15.78</v>
      </c>
    </row>
    <row r="167" spans="1:13" ht="45" x14ac:dyDescent="0.25">
      <c r="A167" s="41" t="s">
        <v>208</v>
      </c>
      <c r="B167" s="35" t="s">
        <v>209</v>
      </c>
      <c r="C167" s="36" t="s">
        <v>213</v>
      </c>
      <c r="D167" s="37" t="s">
        <v>392</v>
      </c>
      <c r="E167" s="38">
        <v>2.1970000000000001</v>
      </c>
      <c r="F167" s="38">
        <v>0.41199999999999998</v>
      </c>
      <c r="G167" s="39" t="s">
        <v>17</v>
      </c>
      <c r="H167" s="39" t="s">
        <v>18</v>
      </c>
      <c r="I167" s="41" t="s">
        <v>19</v>
      </c>
      <c r="J167" s="40">
        <v>46</v>
      </c>
      <c r="K167" s="40">
        <v>18.95</v>
      </c>
      <c r="L167" s="40">
        <v>23.519426500000002</v>
      </c>
      <c r="M167" s="40">
        <v>9.69</v>
      </c>
    </row>
    <row r="168" spans="1:13" ht="45" x14ac:dyDescent="0.25">
      <c r="A168" s="41" t="s">
        <v>208</v>
      </c>
      <c r="B168" s="35" t="s">
        <v>209</v>
      </c>
      <c r="C168" s="36" t="s">
        <v>214</v>
      </c>
      <c r="D168" s="37" t="s">
        <v>392</v>
      </c>
      <c r="E168" s="38">
        <v>0.60899999999999999</v>
      </c>
      <c r="F168" s="38">
        <v>0.60899999999999999</v>
      </c>
      <c r="G168" s="39" t="s">
        <v>17</v>
      </c>
      <c r="H168" s="39" t="s">
        <v>18</v>
      </c>
      <c r="I168" s="41" t="s">
        <v>19</v>
      </c>
      <c r="J168" s="40">
        <v>46</v>
      </c>
      <c r="K168" s="40">
        <v>28.01</v>
      </c>
      <c r="L168" s="40">
        <v>23.519426500000002</v>
      </c>
      <c r="M168" s="40">
        <v>14.32</v>
      </c>
    </row>
    <row r="169" spans="1:13" ht="45" x14ac:dyDescent="0.25">
      <c r="A169" s="41" t="s">
        <v>208</v>
      </c>
      <c r="B169" s="35" t="s">
        <v>209</v>
      </c>
      <c r="C169" s="36" t="s">
        <v>215</v>
      </c>
      <c r="D169" s="37" t="s">
        <v>392</v>
      </c>
      <c r="E169" s="38">
        <v>1.401</v>
      </c>
      <c r="F169" s="38">
        <v>1.399</v>
      </c>
      <c r="G169" s="39" t="s">
        <v>17</v>
      </c>
      <c r="H169" s="39" t="s">
        <v>18</v>
      </c>
      <c r="I169" s="41" t="s">
        <v>19</v>
      </c>
      <c r="J169" s="40">
        <v>46</v>
      </c>
      <c r="K169" s="40">
        <v>64.349999999999994</v>
      </c>
      <c r="L169" s="40">
        <v>23.519426500000002</v>
      </c>
      <c r="M169" s="40">
        <v>32.9</v>
      </c>
    </row>
    <row r="170" spans="1:13" ht="45" x14ac:dyDescent="0.25">
      <c r="A170" s="41" t="s">
        <v>208</v>
      </c>
      <c r="B170" s="35" t="s">
        <v>209</v>
      </c>
      <c r="C170" s="36" t="s">
        <v>216</v>
      </c>
      <c r="D170" s="37" t="s">
        <v>392</v>
      </c>
      <c r="E170" s="38">
        <v>1.1140000000000001</v>
      </c>
      <c r="F170" s="38">
        <v>0.22</v>
      </c>
      <c r="G170" s="39" t="s">
        <v>17</v>
      </c>
      <c r="H170" s="39" t="s">
        <v>18</v>
      </c>
      <c r="I170" s="41" t="s">
        <v>19</v>
      </c>
      <c r="J170" s="40">
        <v>46</v>
      </c>
      <c r="K170" s="40">
        <v>10.119999999999999</v>
      </c>
      <c r="L170" s="40">
        <v>23.519426500000002</v>
      </c>
      <c r="M170" s="40">
        <v>5.17</v>
      </c>
    </row>
    <row r="171" spans="1:13" ht="45" x14ac:dyDescent="0.25">
      <c r="A171" s="41" t="s">
        <v>208</v>
      </c>
      <c r="B171" s="35" t="s">
        <v>209</v>
      </c>
      <c r="C171" s="36" t="s">
        <v>217</v>
      </c>
      <c r="D171" s="37" t="s">
        <v>392</v>
      </c>
      <c r="E171" s="38">
        <v>0.93400000000000005</v>
      </c>
      <c r="F171" s="38">
        <v>0.68100000000000005</v>
      </c>
      <c r="G171" s="39" t="s">
        <v>17</v>
      </c>
      <c r="H171" s="39" t="s">
        <v>18</v>
      </c>
      <c r="I171" s="41" t="s">
        <v>19</v>
      </c>
      <c r="J171" s="40">
        <v>46</v>
      </c>
      <c r="K171" s="40">
        <v>31.33</v>
      </c>
      <c r="L171" s="40">
        <v>23.519426500000002</v>
      </c>
      <c r="M171" s="40">
        <v>16.02</v>
      </c>
    </row>
    <row r="172" spans="1:13" ht="45" x14ac:dyDescent="0.25">
      <c r="A172" s="41" t="s">
        <v>208</v>
      </c>
      <c r="B172" s="35" t="s">
        <v>209</v>
      </c>
      <c r="C172" s="36" t="s">
        <v>168</v>
      </c>
      <c r="D172" s="37" t="s">
        <v>392</v>
      </c>
      <c r="E172" s="38">
        <v>4.8470000000000004</v>
      </c>
      <c r="F172" s="38">
        <v>4.4379999999999997</v>
      </c>
      <c r="G172" s="39" t="s">
        <v>17</v>
      </c>
      <c r="H172" s="39" t="s">
        <v>18</v>
      </c>
      <c r="I172" s="41" t="s">
        <v>19</v>
      </c>
      <c r="J172" s="40">
        <v>46</v>
      </c>
      <c r="K172" s="40">
        <v>204.15</v>
      </c>
      <c r="L172" s="40">
        <v>23.519426500000002</v>
      </c>
      <c r="M172" s="40">
        <v>104.38</v>
      </c>
    </row>
    <row r="173" spans="1:13" ht="45" x14ac:dyDescent="0.25">
      <c r="A173" s="41" t="s">
        <v>208</v>
      </c>
      <c r="B173" s="35" t="s">
        <v>209</v>
      </c>
      <c r="C173" s="36" t="s">
        <v>169</v>
      </c>
      <c r="D173" s="37" t="s">
        <v>392</v>
      </c>
      <c r="E173" s="38">
        <v>8.3059999999999992</v>
      </c>
      <c r="F173" s="38">
        <v>0.35299999999999998</v>
      </c>
      <c r="G173" s="39" t="s">
        <v>17</v>
      </c>
      <c r="H173" s="39" t="s">
        <v>18</v>
      </c>
      <c r="I173" s="41" t="s">
        <v>19</v>
      </c>
      <c r="J173" s="40">
        <v>46</v>
      </c>
      <c r="K173" s="40">
        <v>16.239999999999998</v>
      </c>
      <c r="L173" s="40">
        <v>23.519426500000002</v>
      </c>
      <c r="M173" s="40">
        <v>8.3000000000000007</v>
      </c>
    </row>
    <row r="174" spans="1:13" ht="45" x14ac:dyDescent="0.25">
      <c r="A174" s="41" t="s">
        <v>208</v>
      </c>
      <c r="B174" s="35" t="s">
        <v>209</v>
      </c>
      <c r="C174" s="36" t="s">
        <v>171</v>
      </c>
      <c r="D174" s="37" t="s">
        <v>392</v>
      </c>
      <c r="E174" s="38">
        <v>3.6440000000000001</v>
      </c>
      <c r="F174" s="38">
        <v>3.351</v>
      </c>
      <c r="G174" s="39" t="s">
        <v>17</v>
      </c>
      <c r="H174" s="39" t="s">
        <v>18</v>
      </c>
      <c r="I174" s="41" t="s">
        <v>19</v>
      </c>
      <c r="J174" s="40">
        <v>46</v>
      </c>
      <c r="K174" s="40">
        <v>154.15</v>
      </c>
      <c r="L174" s="40">
        <v>23.519426500000002</v>
      </c>
      <c r="M174" s="40">
        <v>78.81</v>
      </c>
    </row>
    <row r="175" spans="1:13" ht="45" x14ac:dyDescent="0.25">
      <c r="A175" s="41" t="s">
        <v>208</v>
      </c>
      <c r="B175" s="35" t="s">
        <v>209</v>
      </c>
      <c r="C175" s="36" t="s">
        <v>218</v>
      </c>
      <c r="D175" s="37" t="s">
        <v>392</v>
      </c>
      <c r="E175" s="38">
        <v>3.3809999999999998</v>
      </c>
      <c r="F175" s="38">
        <v>3.3220000000000001</v>
      </c>
      <c r="G175" s="39" t="s">
        <v>17</v>
      </c>
      <c r="H175" s="39" t="s">
        <v>18</v>
      </c>
      <c r="I175" s="41" t="s">
        <v>19</v>
      </c>
      <c r="J175" s="40">
        <v>46</v>
      </c>
      <c r="K175" s="40">
        <v>152.81</v>
      </c>
      <c r="L175" s="40">
        <v>23.519426500000002</v>
      </c>
      <c r="M175" s="40">
        <v>78.13</v>
      </c>
    </row>
    <row r="176" spans="1:13" ht="45" x14ac:dyDescent="0.25">
      <c r="A176" s="41" t="s">
        <v>208</v>
      </c>
      <c r="B176" s="35" t="s">
        <v>209</v>
      </c>
      <c r="C176" s="36" t="s">
        <v>219</v>
      </c>
      <c r="D176" s="37" t="s">
        <v>392</v>
      </c>
      <c r="E176" s="38">
        <v>2.1440000000000001</v>
      </c>
      <c r="F176" s="38">
        <v>1.835</v>
      </c>
      <c r="G176" s="39" t="s">
        <v>17</v>
      </c>
      <c r="H176" s="39" t="s">
        <v>18</v>
      </c>
      <c r="I176" s="41" t="s">
        <v>19</v>
      </c>
      <c r="J176" s="40">
        <v>46</v>
      </c>
      <c r="K176" s="40">
        <v>84.41</v>
      </c>
      <c r="L176" s="40">
        <v>23.519426500000002</v>
      </c>
      <c r="M176" s="40">
        <v>43.16</v>
      </c>
    </row>
    <row r="177" spans="1:13" ht="45" x14ac:dyDescent="0.25">
      <c r="A177" s="41" t="s">
        <v>208</v>
      </c>
      <c r="B177" s="35" t="s">
        <v>209</v>
      </c>
      <c r="C177" s="36" t="s">
        <v>220</v>
      </c>
      <c r="D177" s="37" t="s">
        <v>392</v>
      </c>
      <c r="E177" s="38">
        <v>1.508</v>
      </c>
      <c r="F177" s="38">
        <v>0.26100000000000001</v>
      </c>
      <c r="G177" s="39" t="s">
        <v>17</v>
      </c>
      <c r="H177" s="39" t="s">
        <v>18</v>
      </c>
      <c r="I177" s="41" t="s">
        <v>19</v>
      </c>
      <c r="J177" s="40">
        <v>46</v>
      </c>
      <c r="K177" s="40">
        <v>12.01</v>
      </c>
      <c r="L177" s="40">
        <v>23.519426500000002</v>
      </c>
      <c r="M177" s="40">
        <v>6.14</v>
      </c>
    </row>
    <row r="178" spans="1:13" ht="45" x14ac:dyDescent="0.25">
      <c r="A178" s="41" t="s">
        <v>208</v>
      </c>
      <c r="B178" s="35" t="s">
        <v>209</v>
      </c>
      <c r="C178" s="36" t="s">
        <v>221</v>
      </c>
      <c r="D178" s="37" t="s">
        <v>392</v>
      </c>
      <c r="E178" s="38">
        <v>2.1720000000000002</v>
      </c>
      <c r="F178" s="38">
        <v>2.125</v>
      </c>
      <c r="G178" s="39" t="s">
        <v>17</v>
      </c>
      <c r="H178" s="39" t="s">
        <v>18</v>
      </c>
      <c r="I178" s="41" t="s">
        <v>19</v>
      </c>
      <c r="J178" s="40">
        <v>46</v>
      </c>
      <c r="K178" s="40">
        <v>97.75</v>
      </c>
      <c r="L178" s="40">
        <v>23.519426500000002</v>
      </c>
      <c r="M178" s="40">
        <v>49.98</v>
      </c>
    </row>
    <row r="179" spans="1:13" ht="45" x14ac:dyDescent="0.25">
      <c r="A179" s="41" t="s">
        <v>208</v>
      </c>
      <c r="B179" s="35" t="s">
        <v>209</v>
      </c>
      <c r="C179" s="36" t="s">
        <v>222</v>
      </c>
      <c r="D179" s="37" t="s">
        <v>392</v>
      </c>
      <c r="E179" s="38">
        <v>3.0409999999999999</v>
      </c>
      <c r="F179" s="38">
        <v>0.67200000000000004</v>
      </c>
      <c r="G179" s="39" t="s">
        <v>17</v>
      </c>
      <c r="H179" s="39" t="s">
        <v>18</v>
      </c>
      <c r="I179" s="41" t="s">
        <v>19</v>
      </c>
      <c r="J179" s="40">
        <v>46</v>
      </c>
      <c r="K179" s="40">
        <v>30.91</v>
      </c>
      <c r="L179" s="40">
        <v>23.519426500000002</v>
      </c>
      <c r="M179" s="40">
        <v>15.81</v>
      </c>
    </row>
    <row r="180" spans="1:13" ht="45" x14ac:dyDescent="0.25">
      <c r="A180" s="41" t="s">
        <v>208</v>
      </c>
      <c r="B180" s="35" t="s">
        <v>209</v>
      </c>
      <c r="C180" s="36" t="s">
        <v>223</v>
      </c>
      <c r="D180" s="37" t="s">
        <v>392</v>
      </c>
      <c r="E180" s="38">
        <v>1.409</v>
      </c>
      <c r="F180" s="38">
        <v>1.409</v>
      </c>
      <c r="G180" s="39" t="s">
        <v>17</v>
      </c>
      <c r="H180" s="39" t="s">
        <v>18</v>
      </c>
      <c r="I180" s="41" t="s">
        <v>19</v>
      </c>
      <c r="J180" s="40">
        <v>46</v>
      </c>
      <c r="K180" s="40">
        <v>64.81</v>
      </c>
      <c r="L180" s="40">
        <v>23.519426500000002</v>
      </c>
      <c r="M180" s="40">
        <v>33.14</v>
      </c>
    </row>
    <row r="181" spans="1:13" ht="45" x14ac:dyDescent="0.25">
      <c r="A181" s="41" t="s">
        <v>208</v>
      </c>
      <c r="B181" s="35" t="s">
        <v>209</v>
      </c>
      <c r="C181" s="36" t="s">
        <v>224</v>
      </c>
      <c r="D181" s="37" t="s">
        <v>392</v>
      </c>
      <c r="E181" s="38">
        <v>1.696</v>
      </c>
      <c r="F181" s="38">
        <v>1.5629999999999999</v>
      </c>
      <c r="G181" s="39" t="s">
        <v>17</v>
      </c>
      <c r="H181" s="39" t="s">
        <v>18</v>
      </c>
      <c r="I181" s="41" t="s">
        <v>19</v>
      </c>
      <c r="J181" s="40">
        <v>46</v>
      </c>
      <c r="K181" s="40">
        <v>71.900000000000006</v>
      </c>
      <c r="L181" s="40">
        <v>23.519426500000002</v>
      </c>
      <c r="M181" s="40">
        <v>36.76</v>
      </c>
    </row>
    <row r="182" spans="1:13" ht="45" x14ac:dyDescent="0.25">
      <c r="A182" s="41" t="s">
        <v>208</v>
      </c>
      <c r="B182" s="35" t="s">
        <v>209</v>
      </c>
      <c r="C182" s="36" t="s">
        <v>225</v>
      </c>
      <c r="D182" s="37" t="s">
        <v>392</v>
      </c>
      <c r="E182" s="38">
        <v>1.4770000000000001</v>
      </c>
      <c r="F182" s="38">
        <v>1.4690000000000001</v>
      </c>
      <c r="G182" s="39" t="s">
        <v>17</v>
      </c>
      <c r="H182" s="39" t="s">
        <v>18</v>
      </c>
      <c r="I182" s="41" t="s">
        <v>19</v>
      </c>
      <c r="J182" s="40">
        <v>46</v>
      </c>
      <c r="K182" s="40">
        <v>67.569999999999993</v>
      </c>
      <c r="L182" s="40">
        <v>23.519426500000002</v>
      </c>
      <c r="M182" s="40">
        <v>34.549999999999997</v>
      </c>
    </row>
    <row r="183" spans="1:13" ht="45" x14ac:dyDescent="0.25">
      <c r="A183" s="41" t="s">
        <v>208</v>
      </c>
      <c r="B183" s="35" t="s">
        <v>209</v>
      </c>
      <c r="C183" s="36" t="s">
        <v>226</v>
      </c>
      <c r="D183" s="37" t="s">
        <v>392</v>
      </c>
      <c r="E183" s="38">
        <v>1.45</v>
      </c>
      <c r="F183" s="38">
        <v>1.45</v>
      </c>
      <c r="G183" s="39" t="s">
        <v>17</v>
      </c>
      <c r="H183" s="39" t="s">
        <v>18</v>
      </c>
      <c r="I183" s="41" t="s">
        <v>19</v>
      </c>
      <c r="J183" s="40">
        <v>46</v>
      </c>
      <c r="K183" s="40">
        <v>66.7</v>
      </c>
      <c r="L183" s="40">
        <v>23.519426500000002</v>
      </c>
      <c r="M183" s="40">
        <v>34.1</v>
      </c>
    </row>
    <row r="184" spans="1:13" ht="45" x14ac:dyDescent="0.25">
      <c r="A184" s="41" t="s">
        <v>208</v>
      </c>
      <c r="B184" s="35" t="s">
        <v>209</v>
      </c>
      <c r="C184" s="36" t="s">
        <v>227</v>
      </c>
      <c r="D184" s="37" t="s">
        <v>392</v>
      </c>
      <c r="E184" s="38">
        <v>1.3939999999999999</v>
      </c>
      <c r="F184" s="38">
        <v>1.391</v>
      </c>
      <c r="G184" s="39" t="s">
        <v>17</v>
      </c>
      <c r="H184" s="39" t="s">
        <v>18</v>
      </c>
      <c r="I184" s="41" t="s">
        <v>19</v>
      </c>
      <c r="J184" s="40">
        <v>46</v>
      </c>
      <c r="K184" s="40">
        <v>63.99</v>
      </c>
      <c r="L184" s="40">
        <v>23.519426500000002</v>
      </c>
      <c r="M184" s="40">
        <v>32.72</v>
      </c>
    </row>
    <row r="185" spans="1:13" ht="45" x14ac:dyDescent="0.25">
      <c r="A185" s="41" t="s">
        <v>208</v>
      </c>
      <c r="B185" s="35" t="s">
        <v>209</v>
      </c>
      <c r="C185" s="36" t="s">
        <v>228</v>
      </c>
      <c r="D185" s="37" t="s">
        <v>392</v>
      </c>
      <c r="E185" s="38">
        <v>3.3250000000000002</v>
      </c>
      <c r="F185" s="38">
        <v>0.64700000000000002</v>
      </c>
      <c r="G185" s="39" t="s">
        <v>17</v>
      </c>
      <c r="H185" s="39" t="s">
        <v>18</v>
      </c>
      <c r="I185" s="41" t="s">
        <v>19</v>
      </c>
      <c r="J185" s="40">
        <v>46</v>
      </c>
      <c r="K185" s="40">
        <v>29.76</v>
      </c>
      <c r="L185" s="40">
        <v>23.519426500000002</v>
      </c>
      <c r="M185" s="40">
        <v>15.22</v>
      </c>
    </row>
    <row r="186" spans="1:13" ht="45" x14ac:dyDescent="0.25">
      <c r="A186" s="41" t="s">
        <v>208</v>
      </c>
      <c r="B186" s="35" t="s">
        <v>209</v>
      </c>
      <c r="C186" s="36" t="s">
        <v>229</v>
      </c>
      <c r="D186" s="37" t="s">
        <v>392</v>
      </c>
      <c r="E186" s="38">
        <v>0.93500000000000005</v>
      </c>
      <c r="F186" s="38">
        <v>0.27400000000000002</v>
      </c>
      <c r="G186" s="39" t="s">
        <v>17</v>
      </c>
      <c r="H186" s="39" t="s">
        <v>18</v>
      </c>
      <c r="I186" s="41" t="s">
        <v>19</v>
      </c>
      <c r="J186" s="40">
        <v>46</v>
      </c>
      <c r="K186" s="40">
        <v>12.6</v>
      </c>
      <c r="L186" s="40">
        <v>23.519426500000002</v>
      </c>
      <c r="M186" s="40">
        <v>6.44</v>
      </c>
    </row>
    <row r="187" spans="1:13" ht="45" x14ac:dyDescent="0.25">
      <c r="A187" s="41" t="s">
        <v>208</v>
      </c>
      <c r="B187" s="35" t="s">
        <v>209</v>
      </c>
      <c r="C187" s="36" t="s">
        <v>230</v>
      </c>
      <c r="D187" s="37" t="s">
        <v>392</v>
      </c>
      <c r="E187" s="38">
        <v>11.739000000000001</v>
      </c>
      <c r="F187" s="38">
        <v>0.28899999999999998</v>
      </c>
      <c r="G187" s="39" t="s">
        <v>17</v>
      </c>
      <c r="H187" s="39" t="s">
        <v>18</v>
      </c>
      <c r="I187" s="41" t="s">
        <v>19</v>
      </c>
      <c r="J187" s="40">
        <v>46</v>
      </c>
      <c r="K187" s="40">
        <v>13.29</v>
      </c>
      <c r="L187" s="40">
        <v>23.519426500000002</v>
      </c>
      <c r="M187" s="40">
        <v>6.8</v>
      </c>
    </row>
    <row r="188" spans="1:13" ht="45" x14ac:dyDescent="0.25">
      <c r="A188" s="41" t="s">
        <v>208</v>
      </c>
      <c r="B188" s="35" t="s">
        <v>209</v>
      </c>
      <c r="C188" s="36" t="s">
        <v>231</v>
      </c>
      <c r="D188" s="37" t="s">
        <v>392</v>
      </c>
      <c r="E188" s="38">
        <v>1.5229999999999999</v>
      </c>
      <c r="F188" s="38">
        <v>1.5169999999999999</v>
      </c>
      <c r="G188" s="39" t="s">
        <v>17</v>
      </c>
      <c r="H188" s="39" t="s">
        <v>18</v>
      </c>
      <c r="I188" s="41" t="s">
        <v>19</v>
      </c>
      <c r="J188" s="40">
        <v>46</v>
      </c>
      <c r="K188" s="40">
        <v>69.78</v>
      </c>
      <c r="L188" s="40">
        <v>23.519426500000002</v>
      </c>
      <c r="M188" s="40">
        <v>35.68</v>
      </c>
    </row>
    <row r="189" spans="1:13" ht="45" x14ac:dyDescent="0.25">
      <c r="A189" s="41" t="s">
        <v>208</v>
      </c>
      <c r="B189" s="35" t="s">
        <v>209</v>
      </c>
      <c r="C189" s="36" t="s">
        <v>232</v>
      </c>
      <c r="D189" s="37" t="s">
        <v>392</v>
      </c>
      <c r="E189" s="38">
        <v>3.7010000000000001</v>
      </c>
      <c r="F189" s="38">
        <v>0.45500000000000002</v>
      </c>
      <c r="G189" s="39" t="s">
        <v>17</v>
      </c>
      <c r="H189" s="39" t="s">
        <v>18</v>
      </c>
      <c r="I189" s="41" t="s">
        <v>19</v>
      </c>
      <c r="J189" s="40">
        <v>46</v>
      </c>
      <c r="K189" s="40">
        <v>20.93</v>
      </c>
      <c r="L189" s="40">
        <v>23.519426500000002</v>
      </c>
      <c r="M189" s="40">
        <v>10.7</v>
      </c>
    </row>
    <row r="190" spans="1:13" ht="45" x14ac:dyDescent="0.25">
      <c r="A190" s="41" t="s">
        <v>208</v>
      </c>
      <c r="B190" s="35" t="s">
        <v>209</v>
      </c>
      <c r="C190" s="36" t="s">
        <v>233</v>
      </c>
      <c r="D190" s="37" t="s">
        <v>392</v>
      </c>
      <c r="E190" s="38">
        <v>1.98</v>
      </c>
      <c r="F190" s="38">
        <v>0.13700000000000001</v>
      </c>
      <c r="G190" s="39" t="s">
        <v>17</v>
      </c>
      <c r="H190" s="39" t="s">
        <v>18</v>
      </c>
      <c r="I190" s="41" t="s">
        <v>19</v>
      </c>
      <c r="J190" s="40">
        <v>46</v>
      </c>
      <c r="K190" s="40">
        <v>6.3</v>
      </c>
      <c r="L190" s="40">
        <v>23.519426500000002</v>
      </c>
      <c r="M190" s="40">
        <v>3.22</v>
      </c>
    </row>
    <row r="191" spans="1:13" ht="45" x14ac:dyDescent="0.25">
      <c r="A191" s="41" t="s">
        <v>208</v>
      </c>
      <c r="B191" s="35" t="s">
        <v>209</v>
      </c>
      <c r="C191" s="36" t="s">
        <v>234</v>
      </c>
      <c r="D191" s="37" t="s">
        <v>392</v>
      </c>
      <c r="E191" s="38">
        <v>1.2889999999999999</v>
      </c>
      <c r="F191" s="38">
        <v>1.274</v>
      </c>
      <c r="G191" s="39" t="s">
        <v>17</v>
      </c>
      <c r="H191" s="39" t="s">
        <v>18</v>
      </c>
      <c r="I191" s="41" t="s">
        <v>19</v>
      </c>
      <c r="J191" s="40">
        <v>46</v>
      </c>
      <c r="K191" s="40">
        <v>58.6</v>
      </c>
      <c r="L191" s="40">
        <v>23.519426500000002</v>
      </c>
      <c r="M191" s="40">
        <v>29.96</v>
      </c>
    </row>
    <row r="192" spans="1:13" ht="45" x14ac:dyDescent="0.25">
      <c r="A192" s="41" t="s">
        <v>208</v>
      </c>
      <c r="B192" s="35" t="s">
        <v>209</v>
      </c>
      <c r="C192" s="36" t="s">
        <v>235</v>
      </c>
      <c r="D192" s="37" t="s">
        <v>392</v>
      </c>
      <c r="E192" s="38">
        <v>1.5169999999999999</v>
      </c>
      <c r="F192" s="38">
        <v>0.39200000000000002</v>
      </c>
      <c r="G192" s="39" t="s">
        <v>17</v>
      </c>
      <c r="H192" s="39" t="s">
        <v>18</v>
      </c>
      <c r="I192" s="41" t="s">
        <v>19</v>
      </c>
      <c r="J192" s="40">
        <v>46</v>
      </c>
      <c r="K192" s="40">
        <v>18.03</v>
      </c>
      <c r="L192" s="40">
        <v>23.519426500000002</v>
      </c>
      <c r="M192" s="40">
        <v>9.2200000000000006</v>
      </c>
    </row>
    <row r="193" spans="1:13" ht="45" x14ac:dyDescent="0.25">
      <c r="A193" s="41" t="s">
        <v>208</v>
      </c>
      <c r="B193" s="35" t="s">
        <v>209</v>
      </c>
      <c r="C193" s="36" t="s">
        <v>236</v>
      </c>
      <c r="D193" s="37" t="s">
        <v>392</v>
      </c>
      <c r="E193" s="38">
        <v>2.8290000000000002</v>
      </c>
      <c r="F193" s="38">
        <v>2.27</v>
      </c>
      <c r="G193" s="39" t="s">
        <v>17</v>
      </c>
      <c r="H193" s="39" t="s">
        <v>18</v>
      </c>
      <c r="I193" s="41" t="s">
        <v>19</v>
      </c>
      <c r="J193" s="40">
        <v>46</v>
      </c>
      <c r="K193" s="40">
        <v>104.42</v>
      </c>
      <c r="L193" s="40">
        <v>23.519426500000002</v>
      </c>
      <c r="M193" s="40">
        <v>53.39</v>
      </c>
    </row>
    <row r="194" spans="1:13" ht="45" x14ac:dyDescent="0.25">
      <c r="A194" s="41" t="s">
        <v>208</v>
      </c>
      <c r="B194" s="35" t="s">
        <v>209</v>
      </c>
      <c r="C194" s="36" t="s">
        <v>237</v>
      </c>
      <c r="D194" s="37" t="s">
        <v>392</v>
      </c>
      <c r="E194" s="38">
        <v>1.921</v>
      </c>
      <c r="F194" s="38">
        <v>1.77</v>
      </c>
      <c r="G194" s="39" t="s">
        <v>17</v>
      </c>
      <c r="H194" s="39" t="s">
        <v>18</v>
      </c>
      <c r="I194" s="41" t="s">
        <v>19</v>
      </c>
      <c r="J194" s="40">
        <v>46</v>
      </c>
      <c r="K194" s="40">
        <v>81.42</v>
      </c>
      <c r="L194" s="40">
        <v>23.519426500000002</v>
      </c>
      <c r="M194" s="40">
        <v>41.63</v>
      </c>
    </row>
    <row r="195" spans="1:13" ht="45" x14ac:dyDescent="0.25">
      <c r="A195" s="41" t="s">
        <v>208</v>
      </c>
      <c r="B195" s="35" t="s">
        <v>209</v>
      </c>
      <c r="C195" s="36" t="s">
        <v>238</v>
      </c>
      <c r="D195" s="37" t="s">
        <v>392</v>
      </c>
      <c r="E195" s="38">
        <v>1.897</v>
      </c>
      <c r="F195" s="38">
        <v>1.3380000000000001</v>
      </c>
      <c r="G195" s="39" t="s">
        <v>17</v>
      </c>
      <c r="H195" s="39" t="s">
        <v>18</v>
      </c>
      <c r="I195" s="41" t="s">
        <v>19</v>
      </c>
      <c r="J195" s="40">
        <v>46</v>
      </c>
      <c r="K195" s="40">
        <v>61.55</v>
      </c>
      <c r="L195" s="40">
        <v>23.519426500000002</v>
      </c>
      <c r="M195" s="40">
        <v>31.47</v>
      </c>
    </row>
    <row r="196" spans="1:13" ht="45" x14ac:dyDescent="0.25">
      <c r="A196" s="41" t="s">
        <v>208</v>
      </c>
      <c r="B196" s="35" t="s">
        <v>209</v>
      </c>
      <c r="C196" s="36" t="s">
        <v>135</v>
      </c>
      <c r="D196" s="37" t="s">
        <v>392</v>
      </c>
      <c r="E196" s="38">
        <v>14.667999999999999</v>
      </c>
      <c r="F196" s="38">
        <v>0.82199999999999995</v>
      </c>
      <c r="G196" s="39" t="s">
        <v>17</v>
      </c>
      <c r="H196" s="39" t="s">
        <v>18</v>
      </c>
      <c r="I196" s="41" t="s">
        <v>19</v>
      </c>
      <c r="J196" s="40">
        <v>46</v>
      </c>
      <c r="K196" s="40">
        <v>37.81</v>
      </c>
      <c r="L196" s="40">
        <v>23.519426500000002</v>
      </c>
      <c r="M196" s="40">
        <v>19.329999999999998</v>
      </c>
    </row>
    <row r="197" spans="1:13" ht="45" x14ac:dyDescent="0.25">
      <c r="A197" s="41" t="s">
        <v>208</v>
      </c>
      <c r="B197" s="35" t="s">
        <v>209</v>
      </c>
      <c r="C197" s="36" t="s">
        <v>239</v>
      </c>
      <c r="D197" s="37" t="s">
        <v>392</v>
      </c>
      <c r="E197" s="38">
        <v>1.615</v>
      </c>
      <c r="F197" s="38">
        <v>0.79700000000000004</v>
      </c>
      <c r="G197" s="39" t="s">
        <v>17</v>
      </c>
      <c r="H197" s="39" t="s">
        <v>18</v>
      </c>
      <c r="I197" s="41" t="s">
        <v>19</v>
      </c>
      <c r="J197" s="40">
        <v>46</v>
      </c>
      <c r="K197" s="40">
        <v>36.659999999999997</v>
      </c>
      <c r="L197" s="40">
        <v>23.519426500000002</v>
      </c>
      <c r="M197" s="40">
        <v>18.739999999999998</v>
      </c>
    </row>
    <row r="198" spans="1:13" ht="45" x14ac:dyDescent="0.25">
      <c r="A198" s="41" t="s">
        <v>208</v>
      </c>
      <c r="B198" s="35" t="s">
        <v>209</v>
      </c>
      <c r="C198" s="36" t="s">
        <v>240</v>
      </c>
      <c r="D198" s="37" t="s">
        <v>392</v>
      </c>
      <c r="E198" s="38">
        <v>2.9670000000000001</v>
      </c>
      <c r="F198" s="38">
        <v>1.768</v>
      </c>
      <c r="G198" s="39" t="s">
        <v>17</v>
      </c>
      <c r="H198" s="39" t="s">
        <v>18</v>
      </c>
      <c r="I198" s="41" t="s">
        <v>19</v>
      </c>
      <c r="J198" s="40">
        <v>46</v>
      </c>
      <c r="K198" s="40">
        <v>81.33</v>
      </c>
      <c r="L198" s="40">
        <v>23.519426500000002</v>
      </c>
      <c r="M198" s="40">
        <v>41.58</v>
      </c>
    </row>
    <row r="199" spans="1:13" ht="45" x14ac:dyDescent="0.25">
      <c r="A199" s="41" t="s">
        <v>208</v>
      </c>
      <c r="B199" s="35" t="s">
        <v>209</v>
      </c>
      <c r="C199" s="36" t="s">
        <v>241</v>
      </c>
      <c r="D199" s="37" t="s">
        <v>392</v>
      </c>
      <c r="E199" s="38">
        <v>6.6580000000000004</v>
      </c>
      <c r="F199" s="38">
        <v>0.98299999999999998</v>
      </c>
      <c r="G199" s="39" t="s">
        <v>17</v>
      </c>
      <c r="H199" s="39" t="s">
        <v>18</v>
      </c>
      <c r="I199" s="41" t="s">
        <v>19</v>
      </c>
      <c r="J199" s="40">
        <v>46</v>
      </c>
      <c r="K199" s="40">
        <v>45.22</v>
      </c>
      <c r="L199" s="40">
        <v>23.519426500000002</v>
      </c>
      <c r="M199" s="40">
        <v>23.12</v>
      </c>
    </row>
    <row r="200" spans="1:13" ht="45" x14ac:dyDescent="0.25">
      <c r="A200" s="41" t="s">
        <v>208</v>
      </c>
      <c r="B200" s="35" t="s">
        <v>209</v>
      </c>
      <c r="C200" s="36" t="s">
        <v>242</v>
      </c>
      <c r="D200" s="37" t="s">
        <v>392</v>
      </c>
      <c r="E200" s="38">
        <v>0.72699999999999998</v>
      </c>
      <c r="F200" s="38">
        <v>0.72399999999999998</v>
      </c>
      <c r="G200" s="39" t="s">
        <v>17</v>
      </c>
      <c r="H200" s="39" t="s">
        <v>18</v>
      </c>
      <c r="I200" s="41" t="s">
        <v>19</v>
      </c>
      <c r="J200" s="40">
        <v>46</v>
      </c>
      <c r="K200" s="40">
        <v>33.299999999999997</v>
      </c>
      <c r="L200" s="40">
        <v>23.519426500000002</v>
      </c>
      <c r="M200" s="40">
        <v>17.03</v>
      </c>
    </row>
    <row r="201" spans="1:13" ht="45" x14ac:dyDescent="0.25">
      <c r="A201" s="41" t="s">
        <v>208</v>
      </c>
      <c r="B201" s="35" t="s">
        <v>209</v>
      </c>
      <c r="C201" s="36" t="s">
        <v>96</v>
      </c>
      <c r="D201" s="37" t="s">
        <v>392</v>
      </c>
      <c r="E201" s="38">
        <v>2.0379999999999998</v>
      </c>
      <c r="F201" s="38">
        <v>1.698</v>
      </c>
      <c r="G201" s="39" t="s">
        <v>17</v>
      </c>
      <c r="H201" s="39" t="s">
        <v>18</v>
      </c>
      <c r="I201" s="41" t="s">
        <v>19</v>
      </c>
      <c r="J201" s="40">
        <v>46</v>
      </c>
      <c r="K201" s="40">
        <v>78.11</v>
      </c>
      <c r="L201" s="40">
        <v>23.519426500000002</v>
      </c>
      <c r="M201" s="40">
        <v>39.94</v>
      </c>
    </row>
    <row r="202" spans="1:13" ht="45" x14ac:dyDescent="0.25">
      <c r="A202" s="41" t="s">
        <v>208</v>
      </c>
      <c r="B202" s="35" t="s">
        <v>209</v>
      </c>
      <c r="C202" s="36" t="s">
        <v>111</v>
      </c>
      <c r="D202" s="37" t="s">
        <v>392</v>
      </c>
      <c r="E202" s="38">
        <v>1.7130000000000001</v>
      </c>
      <c r="F202" s="38">
        <v>1.0660000000000001</v>
      </c>
      <c r="G202" s="39" t="s">
        <v>17</v>
      </c>
      <c r="H202" s="39" t="s">
        <v>18</v>
      </c>
      <c r="I202" s="41" t="s">
        <v>19</v>
      </c>
      <c r="J202" s="40">
        <v>46</v>
      </c>
      <c r="K202" s="40">
        <v>49.04</v>
      </c>
      <c r="L202" s="40">
        <v>23.519426500000002</v>
      </c>
      <c r="M202" s="40">
        <v>25.07</v>
      </c>
    </row>
    <row r="203" spans="1:13" ht="45" x14ac:dyDescent="0.25">
      <c r="A203" s="41" t="s">
        <v>208</v>
      </c>
      <c r="B203" s="35" t="s">
        <v>209</v>
      </c>
      <c r="C203" s="36" t="s">
        <v>243</v>
      </c>
      <c r="D203" s="37" t="s">
        <v>392</v>
      </c>
      <c r="E203" s="38">
        <v>1.9379999999999999</v>
      </c>
      <c r="F203" s="38">
        <v>0.255</v>
      </c>
      <c r="G203" s="39" t="s">
        <v>17</v>
      </c>
      <c r="H203" s="39" t="s">
        <v>18</v>
      </c>
      <c r="I203" s="41" t="s">
        <v>19</v>
      </c>
      <c r="J203" s="40">
        <v>46</v>
      </c>
      <c r="K203" s="40">
        <v>11.73</v>
      </c>
      <c r="L203" s="40">
        <v>23.519426500000002</v>
      </c>
      <c r="M203" s="40">
        <v>6</v>
      </c>
    </row>
    <row r="204" spans="1:13" ht="45" x14ac:dyDescent="0.25">
      <c r="A204" s="41" t="s">
        <v>208</v>
      </c>
      <c r="B204" s="35" t="s">
        <v>209</v>
      </c>
      <c r="C204" s="36" t="s">
        <v>206</v>
      </c>
      <c r="D204" s="37" t="s">
        <v>392</v>
      </c>
      <c r="E204" s="38">
        <v>0.96199999999999997</v>
      </c>
      <c r="F204" s="38">
        <v>0.35499999999999998</v>
      </c>
      <c r="G204" s="39" t="s">
        <v>17</v>
      </c>
      <c r="H204" s="39" t="s">
        <v>18</v>
      </c>
      <c r="I204" s="41" t="s">
        <v>19</v>
      </c>
      <c r="J204" s="40">
        <v>46</v>
      </c>
      <c r="K204" s="40">
        <v>16.329999999999998</v>
      </c>
      <c r="L204" s="40">
        <v>23.519426500000002</v>
      </c>
      <c r="M204" s="40">
        <v>8.35</v>
      </c>
    </row>
    <row r="205" spans="1:13" ht="45" x14ac:dyDescent="0.25">
      <c r="A205" s="41" t="s">
        <v>208</v>
      </c>
      <c r="B205" s="35" t="s">
        <v>209</v>
      </c>
      <c r="C205" s="36" t="s">
        <v>244</v>
      </c>
      <c r="D205" s="37" t="s">
        <v>392</v>
      </c>
      <c r="E205" s="38">
        <v>0.61699999999999999</v>
      </c>
      <c r="F205" s="38">
        <v>0.32800000000000001</v>
      </c>
      <c r="G205" s="39" t="s">
        <v>17</v>
      </c>
      <c r="H205" s="39" t="s">
        <v>18</v>
      </c>
      <c r="I205" s="41" t="s">
        <v>19</v>
      </c>
      <c r="J205" s="40">
        <v>46</v>
      </c>
      <c r="K205" s="40">
        <v>15.09</v>
      </c>
      <c r="L205" s="40">
        <v>23.519426500000002</v>
      </c>
      <c r="M205" s="40">
        <v>7.71</v>
      </c>
    </row>
    <row r="206" spans="1:13" ht="45" x14ac:dyDescent="0.25">
      <c r="A206" s="41" t="s">
        <v>208</v>
      </c>
      <c r="B206" s="35" t="s">
        <v>209</v>
      </c>
      <c r="C206" s="36" t="s">
        <v>207</v>
      </c>
      <c r="D206" s="37" t="s">
        <v>392</v>
      </c>
      <c r="E206" s="38">
        <v>1.5589999999999999</v>
      </c>
      <c r="F206" s="38">
        <v>0.17599999999999999</v>
      </c>
      <c r="G206" s="39" t="s">
        <v>17</v>
      </c>
      <c r="H206" s="39" t="s">
        <v>18</v>
      </c>
      <c r="I206" s="41" t="s">
        <v>19</v>
      </c>
      <c r="J206" s="40">
        <v>46</v>
      </c>
      <c r="K206" s="40">
        <v>8.1</v>
      </c>
      <c r="L206" s="40">
        <v>23.519426500000002</v>
      </c>
      <c r="M206" s="40">
        <v>4.1399999999999997</v>
      </c>
    </row>
    <row r="207" spans="1:13" ht="45" x14ac:dyDescent="0.25">
      <c r="A207" s="41" t="s">
        <v>208</v>
      </c>
      <c r="B207" s="35" t="s">
        <v>209</v>
      </c>
      <c r="C207" s="36" t="s">
        <v>245</v>
      </c>
      <c r="D207" s="37" t="s">
        <v>392</v>
      </c>
      <c r="E207" s="38">
        <v>0.27600000000000002</v>
      </c>
      <c r="F207" s="38">
        <v>0.249</v>
      </c>
      <c r="G207" s="39" t="s">
        <v>17</v>
      </c>
      <c r="H207" s="39" t="s">
        <v>18</v>
      </c>
      <c r="I207" s="41" t="s">
        <v>19</v>
      </c>
      <c r="J207" s="40">
        <v>46</v>
      </c>
      <c r="K207" s="40">
        <v>11.45</v>
      </c>
      <c r="L207" s="40">
        <v>23.519426500000002</v>
      </c>
      <c r="M207" s="40">
        <v>5.86</v>
      </c>
    </row>
    <row r="208" spans="1:13" ht="45" x14ac:dyDescent="0.25">
      <c r="A208" s="41" t="s">
        <v>208</v>
      </c>
      <c r="B208" s="35" t="s">
        <v>209</v>
      </c>
      <c r="C208" s="36" t="s">
        <v>246</v>
      </c>
      <c r="D208" s="37" t="s">
        <v>392</v>
      </c>
      <c r="E208" s="38">
        <v>0.61799999999999999</v>
      </c>
      <c r="F208" s="38">
        <v>0.23100000000000001</v>
      </c>
      <c r="G208" s="39" t="s">
        <v>17</v>
      </c>
      <c r="H208" s="39" t="s">
        <v>18</v>
      </c>
      <c r="I208" s="41" t="s">
        <v>19</v>
      </c>
      <c r="J208" s="40">
        <v>46</v>
      </c>
      <c r="K208" s="40">
        <v>10.63</v>
      </c>
      <c r="L208" s="40">
        <v>23.519426500000002</v>
      </c>
      <c r="M208" s="40">
        <v>5.43</v>
      </c>
    </row>
    <row r="209" spans="1:13" ht="45" x14ac:dyDescent="0.25">
      <c r="A209" s="41" t="s">
        <v>247</v>
      </c>
      <c r="B209" s="35" t="s">
        <v>248</v>
      </c>
      <c r="C209" s="36" t="s">
        <v>249</v>
      </c>
      <c r="D209" s="37" t="s">
        <v>392</v>
      </c>
      <c r="E209" s="38">
        <v>2.6840000000000002</v>
      </c>
      <c r="F209" s="38">
        <v>0.57799999999999996</v>
      </c>
      <c r="G209" s="39" t="s">
        <v>17</v>
      </c>
      <c r="H209" s="39" t="s">
        <v>18</v>
      </c>
      <c r="I209" s="41" t="s">
        <v>19</v>
      </c>
      <c r="J209" s="40">
        <v>46</v>
      </c>
      <c r="K209" s="40">
        <v>26.59</v>
      </c>
      <c r="L209" s="40">
        <v>23.519426500000002</v>
      </c>
      <c r="M209" s="40">
        <v>13.59</v>
      </c>
    </row>
    <row r="210" spans="1:13" ht="45" x14ac:dyDescent="0.25">
      <c r="A210" s="41" t="s">
        <v>247</v>
      </c>
      <c r="B210" s="35" t="s">
        <v>248</v>
      </c>
      <c r="C210" s="36" t="s">
        <v>152</v>
      </c>
      <c r="D210" s="37" t="s">
        <v>392</v>
      </c>
      <c r="E210" s="38">
        <v>4.6379999999999999</v>
      </c>
      <c r="F210" s="38">
        <v>0.58799999999999997</v>
      </c>
      <c r="G210" s="39" t="s">
        <v>17</v>
      </c>
      <c r="H210" s="39" t="s">
        <v>18</v>
      </c>
      <c r="I210" s="41" t="s">
        <v>19</v>
      </c>
      <c r="J210" s="40">
        <v>46</v>
      </c>
      <c r="K210" s="40">
        <v>27.05</v>
      </c>
      <c r="L210" s="40">
        <v>23.519426500000002</v>
      </c>
      <c r="M210" s="40">
        <v>13.83</v>
      </c>
    </row>
    <row r="211" spans="1:13" ht="45" x14ac:dyDescent="0.25">
      <c r="A211" s="41" t="s">
        <v>389</v>
      </c>
      <c r="B211" s="35" t="s">
        <v>250</v>
      </c>
      <c r="C211" s="36" t="s">
        <v>251</v>
      </c>
      <c r="D211" s="37" t="s">
        <v>392</v>
      </c>
      <c r="E211" s="38">
        <v>0.80100000000000005</v>
      </c>
      <c r="F211" s="38">
        <v>0.14699999999999999</v>
      </c>
      <c r="G211" s="39" t="s">
        <v>17</v>
      </c>
      <c r="H211" s="39" t="s">
        <v>18</v>
      </c>
      <c r="I211" s="41" t="s">
        <v>19</v>
      </c>
      <c r="J211" s="40">
        <v>46</v>
      </c>
      <c r="K211" s="40">
        <v>6.76</v>
      </c>
      <c r="L211" s="40">
        <v>23.519426500000002</v>
      </c>
      <c r="M211" s="40">
        <v>3.46</v>
      </c>
    </row>
    <row r="212" spans="1:13" ht="45" x14ac:dyDescent="0.25">
      <c r="A212" s="41" t="s">
        <v>252</v>
      </c>
      <c r="B212" s="35" t="s">
        <v>253</v>
      </c>
      <c r="C212" s="36" t="s">
        <v>75</v>
      </c>
      <c r="D212" s="37" t="s">
        <v>392</v>
      </c>
      <c r="E212" s="38">
        <v>1.4</v>
      </c>
      <c r="F212" s="38">
        <v>0.38100000000000001</v>
      </c>
      <c r="G212" s="39" t="s">
        <v>17</v>
      </c>
      <c r="H212" s="39" t="s">
        <v>18</v>
      </c>
      <c r="I212" s="41" t="s">
        <v>19</v>
      </c>
      <c r="J212" s="40">
        <v>46</v>
      </c>
      <c r="K212" s="40">
        <v>17.53</v>
      </c>
      <c r="L212" s="40">
        <v>23.519426500000002</v>
      </c>
      <c r="M212" s="40">
        <v>8.9600000000000009</v>
      </c>
    </row>
    <row r="213" spans="1:13" ht="45" x14ac:dyDescent="0.25">
      <c r="A213" s="41" t="s">
        <v>252</v>
      </c>
      <c r="B213" s="35" t="s">
        <v>253</v>
      </c>
      <c r="C213" s="36" t="s">
        <v>76</v>
      </c>
      <c r="D213" s="37" t="s">
        <v>392</v>
      </c>
      <c r="E213" s="38">
        <v>3.1459999999999999</v>
      </c>
      <c r="F213" s="38">
        <v>0.90400000000000003</v>
      </c>
      <c r="G213" s="39" t="s">
        <v>17</v>
      </c>
      <c r="H213" s="39" t="s">
        <v>18</v>
      </c>
      <c r="I213" s="41" t="s">
        <v>19</v>
      </c>
      <c r="J213" s="40">
        <v>46</v>
      </c>
      <c r="K213" s="40">
        <v>41.58</v>
      </c>
      <c r="L213" s="40">
        <v>23.519426500000002</v>
      </c>
      <c r="M213" s="40">
        <v>21.26</v>
      </c>
    </row>
    <row r="214" spans="1:13" ht="45" x14ac:dyDescent="0.25">
      <c r="A214" s="41" t="s">
        <v>252</v>
      </c>
      <c r="B214" s="35" t="s">
        <v>253</v>
      </c>
      <c r="C214" s="36" t="s">
        <v>77</v>
      </c>
      <c r="D214" s="37" t="s">
        <v>392</v>
      </c>
      <c r="E214" s="38">
        <v>1.6679999999999999</v>
      </c>
      <c r="F214" s="38">
        <v>0.45200000000000001</v>
      </c>
      <c r="G214" s="39" t="s">
        <v>17</v>
      </c>
      <c r="H214" s="39" t="s">
        <v>18</v>
      </c>
      <c r="I214" s="41" t="s">
        <v>19</v>
      </c>
      <c r="J214" s="40">
        <v>46</v>
      </c>
      <c r="K214" s="40">
        <v>20.79</v>
      </c>
      <c r="L214" s="40">
        <v>23.519426500000002</v>
      </c>
      <c r="M214" s="40">
        <v>10.63</v>
      </c>
    </row>
    <row r="215" spans="1:13" ht="45" x14ac:dyDescent="0.25">
      <c r="A215" s="41" t="s">
        <v>252</v>
      </c>
      <c r="B215" s="35" t="s">
        <v>253</v>
      </c>
      <c r="C215" s="36" t="s">
        <v>254</v>
      </c>
      <c r="D215" s="37" t="s">
        <v>392</v>
      </c>
      <c r="E215" s="38">
        <v>0.82099999999999995</v>
      </c>
      <c r="F215" s="38">
        <v>0.371</v>
      </c>
      <c r="G215" s="39" t="s">
        <v>17</v>
      </c>
      <c r="H215" s="39" t="s">
        <v>18</v>
      </c>
      <c r="I215" s="41" t="s">
        <v>19</v>
      </c>
      <c r="J215" s="40">
        <v>46</v>
      </c>
      <c r="K215" s="40">
        <v>17.07</v>
      </c>
      <c r="L215" s="40">
        <v>23.519426500000002</v>
      </c>
      <c r="M215" s="40">
        <v>8.73</v>
      </c>
    </row>
    <row r="216" spans="1:13" ht="45" x14ac:dyDescent="0.25">
      <c r="A216" s="41" t="s">
        <v>252</v>
      </c>
      <c r="B216" s="35" t="s">
        <v>253</v>
      </c>
      <c r="C216" s="36" t="s">
        <v>78</v>
      </c>
      <c r="D216" s="37" t="s">
        <v>392</v>
      </c>
      <c r="E216" s="38">
        <v>2.4820000000000002</v>
      </c>
      <c r="F216" s="38">
        <v>0.76300000000000001</v>
      </c>
      <c r="G216" s="39" t="s">
        <v>17</v>
      </c>
      <c r="H216" s="39" t="s">
        <v>18</v>
      </c>
      <c r="I216" s="41" t="s">
        <v>19</v>
      </c>
      <c r="J216" s="40">
        <v>46</v>
      </c>
      <c r="K216" s="40">
        <v>35.1</v>
      </c>
      <c r="L216" s="40">
        <v>23.519426500000002</v>
      </c>
      <c r="M216" s="40">
        <v>17.95</v>
      </c>
    </row>
    <row r="217" spans="1:13" ht="45" x14ac:dyDescent="0.25">
      <c r="A217" s="41" t="s">
        <v>252</v>
      </c>
      <c r="B217" s="35" t="s">
        <v>253</v>
      </c>
      <c r="C217" s="36" t="s">
        <v>255</v>
      </c>
      <c r="D217" s="37" t="s">
        <v>392</v>
      </c>
      <c r="E217" s="38">
        <v>0.48399999999999999</v>
      </c>
      <c r="F217" s="38">
        <v>0.26300000000000001</v>
      </c>
      <c r="G217" s="39" t="s">
        <v>17</v>
      </c>
      <c r="H217" s="39" t="s">
        <v>18</v>
      </c>
      <c r="I217" s="41" t="s">
        <v>19</v>
      </c>
      <c r="J217" s="40">
        <v>46</v>
      </c>
      <c r="K217" s="40">
        <v>12.1</v>
      </c>
      <c r="L217" s="40">
        <v>23.519426500000002</v>
      </c>
      <c r="M217" s="40">
        <v>6.19</v>
      </c>
    </row>
    <row r="218" spans="1:13" ht="45" x14ac:dyDescent="0.25">
      <c r="A218" s="41" t="s">
        <v>252</v>
      </c>
      <c r="B218" s="35" t="s">
        <v>253</v>
      </c>
      <c r="C218" s="36" t="s">
        <v>79</v>
      </c>
      <c r="D218" s="37" t="s">
        <v>392</v>
      </c>
      <c r="E218" s="38">
        <v>2.2330000000000001</v>
      </c>
      <c r="F218" s="38">
        <v>0.71899999999999997</v>
      </c>
      <c r="G218" s="39" t="s">
        <v>17</v>
      </c>
      <c r="H218" s="39" t="s">
        <v>18</v>
      </c>
      <c r="I218" s="41" t="s">
        <v>19</v>
      </c>
      <c r="J218" s="40">
        <v>46</v>
      </c>
      <c r="K218" s="40">
        <v>33.07</v>
      </c>
      <c r="L218" s="40">
        <v>23.519426500000002</v>
      </c>
      <c r="M218" s="40">
        <v>16.91</v>
      </c>
    </row>
    <row r="219" spans="1:13" ht="45" x14ac:dyDescent="0.25">
      <c r="A219" s="41" t="s">
        <v>252</v>
      </c>
      <c r="B219" s="35" t="s">
        <v>253</v>
      </c>
      <c r="C219" s="36" t="s">
        <v>81</v>
      </c>
      <c r="D219" s="37" t="s">
        <v>392</v>
      </c>
      <c r="E219" s="38">
        <v>1.3879999999999999</v>
      </c>
      <c r="F219" s="38">
        <v>0.44700000000000001</v>
      </c>
      <c r="G219" s="39" t="s">
        <v>17</v>
      </c>
      <c r="H219" s="39" t="s">
        <v>18</v>
      </c>
      <c r="I219" s="41" t="s">
        <v>19</v>
      </c>
      <c r="J219" s="40">
        <v>46</v>
      </c>
      <c r="K219" s="40">
        <v>20.56</v>
      </c>
      <c r="L219" s="40">
        <v>23.519426500000002</v>
      </c>
      <c r="M219" s="40">
        <v>10.51</v>
      </c>
    </row>
    <row r="220" spans="1:13" ht="45" x14ac:dyDescent="0.25">
      <c r="A220" s="41" t="s">
        <v>252</v>
      </c>
      <c r="B220" s="35" t="s">
        <v>253</v>
      </c>
      <c r="C220" s="36" t="s">
        <v>256</v>
      </c>
      <c r="D220" s="37" t="s">
        <v>392</v>
      </c>
      <c r="E220" s="38">
        <v>0.69599999999999995</v>
      </c>
      <c r="F220" s="38">
        <v>0.41199999999999998</v>
      </c>
      <c r="G220" s="39" t="s">
        <v>17</v>
      </c>
      <c r="H220" s="39" t="s">
        <v>18</v>
      </c>
      <c r="I220" s="41" t="s">
        <v>19</v>
      </c>
      <c r="J220" s="40">
        <v>46</v>
      </c>
      <c r="K220" s="40">
        <v>18.95</v>
      </c>
      <c r="L220" s="40">
        <v>23.519426500000002</v>
      </c>
      <c r="M220" s="40">
        <v>9.69</v>
      </c>
    </row>
    <row r="221" spans="1:13" ht="45" x14ac:dyDescent="0.25">
      <c r="A221" s="41" t="s">
        <v>252</v>
      </c>
      <c r="B221" s="35" t="s">
        <v>253</v>
      </c>
      <c r="C221" s="36" t="s">
        <v>83</v>
      </c>
      <c r="D221" s="37" t="s">
        <v>392</v>
      </c>
      <c r="E221" s="38">
        <v>2.3570000000000002</v>
      </c>
      <c r="F221" s="38">
        <v>0.745</v>
      </c>
      <c r="G221" s="39" t="s">
        <v>17</v>
      </c>
      <c r="H221" s="39" t="s">
        <v>18</v>
      </c>
      <c r="I221" s="41" t="s">
        <v>19</v>
      </c>
      <c r="J221" s="40">
        <v>46</v>
      </c>
      <c r="K221" s="40">
        <v>34.270000000000003</v>
      </c>
      <c r="L221" s="40">
        <v>23.519426500000002</v>
      </c>
      <c r="M221" s="40">
        <v>17.52</v>
      </c>
    </row>
    <row r="222" spans="1:13" ht="45" x14ac:dyDescent="0.25">
      <c r="A222" s="41" t="s">
        <v>252</v>
      </c>
      <c r="B222" s="35" t="s">
        <v>253</v>
      </c>
      <c r="C222" s="36" t="s">
        <v>257</v>
      </c>
      <c r="D222" s="37" t="s">
        <v>392</v>
      </c>
      <c r="E222" s="38">
        <v>0.79</v>
      </c>
      <c r="F222" s="38">
        <v>0.26900000000000002</v>
      </c>
      <c r="G222" s="39" t="s">
        <v>17</v>
      </c>
      <c r="H222" s="39" t="s">
        <v>18</v>
      </c>
      <c r="I222" s="41" t="s">
        <v>19</v>
      </c>
      <c r="J222" s="40">
        <v>46</v>
      </c>
      <c r="K222" s="40">
        <v>12.37</v>
      </c>
      <c r="L222" s="40">
        <v>23.519426500000002</v>
      </c>
      <c r="M222" s="40">
        <v>6.33</v>
      </c>
    </row>
    <row r="223" spans="1:13" ht="45" x14ac:dyDescent="0.25">
      <c r="A223" s="41" t="s">
        <v>252</v>
      </c>
      <c r="B223" s="35" t="s">
        <v>253</v>
      </c>
      <c r="C223" s="36" t="s">
        <v>85</v>
      </c>
      <c r="D223" s="37" t="s">
        <v>392</v>
      </c>
      <c r="E223" s="38">
        <v>1.284</v>
      </c>
      <c r="F223" s="38">
        <v>0.31900000000000001</v>
      </c>
      <c r="G223" s="39" t="s">
        <v>17</v>
      </c>
      <c r="H223" s="39" t="s">
        <v>18</v>
      </c>
      <c r="I223" s="41" t="s">
        <v>19</v>
      </c>
      <c r="J223" s="40">
        <v>46</v>
      </c>
      <c r="K223" s="40">
        <v>14.67</v>
      </c>
      <c r="L223" s="40">
        <v>23.519426500000002</v>
      </c>
      <c r="M223" s="40">
        <v>7.5</v>
      </c>
    </row>
    <row r="224" spans="1:13" ht="45" x14ac:dyDescent="0.25">
      <c r="A224" s="41" t="s">
        <v>252</v>
      </c>
      <c r="B224" s="35" t="s">
        <v>253</v>
      </c>
      <c r="C224" s="36" t="s">
        <v>86</v>
      </c>
      <c r="D224" s="37" t="s">
        <v>392</v>
      </c>
      <c r="E224" s="38">
        <v>2.4409999999999998</v>
      </c>
      <c r="F224" s="38">
        <v>0.42</v>
      </c>
      <c r="G224" s="39" t="s">
        <v>17</v>
      </c>
      <c r="H224" s="39" t="s">
        <v>18</v>
      </c>
      <c r="I224" s="41" t="s">
        <v>19</v>
      </c>
      <c r="J224" s="40">
        <v>46</v>
      </c>
      <c r="K224" s="40">
        <v>19.32</v>
      </c>
      <c r="L224" s="40">
        <v>23.519426500000002</v>
      </c>
      <c r="M224" s="40">
        <v>9.8800000000000008</v>
      </c>
    </row>
    <row r="225" spans="1:13" ht="45" x14ac:dyDescent="0.25">
      <c r="A225" s="41" t="s">
        <v>252</v>
      </c>
      <c r="B225" s="35" t="s">
        <v>253</v>
      </c>
      <c r="C225" s="36" t="s">
        <v>135</v>
      </c>
      <c r="D225" s="37" t="s">
        <v>392</v>
      </c>
      <c r="E225" s="38">
        <v>14.667999999999999</v>
      </c>
      <c r="F225" s="38">
        <v>0.85699999999999998</v>
      </c>
      <c r="G225" s="39" t="s">
        <v>17</v>
      </c>
      <c r="H225" s="39" t="s">
        <v>18</v>
      </c>
      <c r="I225" s="41" t="s">
        <v>19</v>
      </c>
      <c r="J225" s="40">
        <v>46</v>
      </c>
      <c r="K225" s="40">
        <v>39.42</v>
      </c>
      <c r="L225" s="40">
        <v>23.519426500000002</v>
      </c>
      <c r="M225" s="40">
        <v>20.16</v>
      </c>
    </row>
    <row r="226" spans="1:13" ht="45" x14ac:dyDescent="0.25">
      <c r="A226" s="41" t="s">
        <v>252</v>
      </c>
      <c r="B226" s="35" t="s">
        <v>253</v>
      </c>
      <c r="C226" s="36" t="s">
        <v>258</v>
      </c>
      <c r="D226" s="37" t="s">
        <v>392</v>
      </c>
      <c r="E226" s="38">
        <v>2.621</v>
      </c>
      <c r="F226" s="38">
        <v>0.219</v>
      </c>
      <c r="G226" s="39" t="s">
        <v>17</v>
      </c>
      <c r="H226" s="39" t="s">
        <v>18</v>
      </c>
      <c r="I226" s="41" t="s">
        <v>19</v>
      </c>
      <c r="J226" s="40">
        <v>46</v>
      </c>
      <c r="K226" s="40">
        <v>10.07</v>
      </c>
      <c r="L226" s="40">
        <v>23.519426500000002</v>
      </c>
      <c r="M226" s="40">
        <v>5.15</v>
      </c>
    </row>
    <row r="227" spans="1:13" ht="45" x14ac:dyDescent="0.25">
      <c r="A227" s="41" t="s">
        <v>252</v>
      </c>
      <c r="B227" s="35" t="s">
        <v>253</v>
      </c>
      <c r="C227" s="36" t="s">
        <v>259</v>
      </c>
      <c r="D227" s="37" t="s">
        <v>392</v>
      </c>
      <c r="E227" s="38">
        <v>4.3499999999999996</v>
      </c>
      <c r="F227" s="38">
        <v>2.1869999999999998</v>
      </c>
      <c r="G227" s="39" t="s">
        <v>17</v>
      </c>
      <c r="H227" s="39" t="s">
        <v>18</v>
      </c>
      <c r="I227" s="41" t="s">
        <v>19</v>
      </c>
      <c r="J227" s="40">
        <v>46</v>
      </c>
      <c r="K227" s="40">
        <v>100.6</v>
      </c>
      <c r="L227" s="40">
        <v>23.519426500000002</v>
      </c>
      <c r="M227" s="40">
        <v>51.44</v>
      </c>
    </row>
    <row r="228" spans="1:13" ht="45" x14ac:dyDescent="0.25">
      <c r="A228" s="41" t="s">
        <v>252</v>
      </c>
      <c r="B228" s="35" t="s">
        <v>253</v>
      </c>
      <c r="C228" s="36" t="s">
        <v>260</v>
      </c>
      <c r="D228" s="37" t="s">
        <v>392</v>
      </c>
      <c r="E228" s="38">
        <v>0.63700000000000001</v>
      </c>
      <c r="F228" s="38">
        <v>0.60599999999999998</v>
      </c>
      <c r="G228" s="39" t="s">
        <v>17</v>
      </c>
      <c r="H228" s="39" t="s">
        <v>18</v>
      </c>
      <c r="I228" s="41" t="s">
        <v>19</v>
      </c>
      <c r="J228" s="40">
        <v>46</v>
      </c>
      <c r="K228" s="40">
        <v>27.88</v>
      </c>
      <c r="L228" s="40">
        <v>23.519426500000002</v>
      </c>
      <c r="M228" s="40">
        <v>14.25</v>
      </c>
    </row>
    <row r="229" spans="1:13" ht="45" x14ac:dyDescent="0.25">
      <c r="A229" s="41" t="s">
        <v>252</v>
      </c>
      <c r="B229" s="35" t="s">
        <v>253</v>
      </c>
      <c r="C229" s="36" t="s">
        <v>261</v>
      </c>
      <c r="D229" s="37" t="s">
        <v>392</v>
      </c>
      <c r="E229" s="38">
        <v>1.1839999999999999</v>
      </c>
      <c r="F229" s="38">
        <v>0.874</v>
      </c>
      <c r="G229" s="39" t="s">
        <v>17</v>
      </c>
      <c r="H229" s="39" t="s">
        <v>18</v>
      </c>
      <c r="I229" s="41" t="s">
        <v>19</v>
      </c>
      <c r="J229" s="40">
        <v>46</v>
      </c>
      <c r="K229" s="40">
        <v>40.200000000000003</v>
      </c>
      <c r="L229" s="40">
        <v>23.519426500000002</v>
      </c>
      <c r="M229" s="40">
        <v>20.56</v>
      </c>
    </row>
    <row r="230" spans="1:13" ht="45" x14ac:dyDescent="0.25">
      <c r="A230" s="41" t="s">
        <v>252</v>
      </c>
      <c r="B230" s="35" t="s">
        <v>253</v>
      </c>
      <c r="C230" s="36" t="s">
        <v>262</v>
      </c>
      <c r="D230" s="37" t="s">
        <v>392</v>
      </c>
      <c r="E230" s="38">
        <v>1.365</v>
      </c>
      <c r="F230" s="38">
        <v>0.46200000000000002</v>
      </c>
      <c r="G230" s="39" t="s">
        <v>17</v>
      </c>
      <c r="H230" s="39" t="s">
        <v>18</v>
      </c>
      <c r="I230" s="41" t="s">
        <v>19</v>
      </c>
      <c r="J230" s="40">
        <v>46</v>
      </c>
      <c r="K230" s="40">
        <v>21.25</v>
      </c>
      <c r="L230" s="40">
        <v>23.519426500000002</v>
      </c>
      <c r="M230" s="40">
        <v>10.87</v>
      </c>
    </row>
    <row r="231" spans="1:13" ht="45" x14ac:dyDescent="0.25">
      <c r="A231" s="41" t="s">
        <v>252</v>
      </c>
      <c r="B231" s="35" t="s">
        <v>253</v>
      </c>
      <c r="C231" s="36" t="s">
        <v>136</v>
      </c>
      <c r="D231" s="37" t="s">
        <v>392</v>
      </c>
      <c r="E231" s="38">
        <v>6.1890000000000001</v>
      </c>
      <c r="F231" s="38">
        <v>0.34100000000000003</v>
      </c>
      <c r="G231" s="39" t="s">
        <v>17</v>
      </c>
      <c r="H231" s="39" t="s">
        <v>18</v>
      </c>
      <c r="I231" s="41" t="s">
        <v>19</v>
      </c>
      <c r="J231" s="40">
        <v>46</v>
      </c>
      <c r="K231" s="40">
        <v>15.69</v>
      </c>
      <c r="L231" s="40">
        <v>23.519426500000002</v>
      </c>
      <c r="M231" s="40">
        <v>8.02</v>
      </c>
    </row>
    <row r="232" spans="1:13" ht="45" x14ac:dyDescent="0.25">
      <c r="A232" s="41" t="s">
        <v>252</v>
      </c>
      <c r="B232" s="35" t="s">
        <v>253</v>
      </c>
      <c r="C232" s="36" t="s">
        <v>138</v>
      </c>
      <c r="D232" s="37" t="s">
        <v>392</v>
      </c>
      <c r="E232" s="38">
        <v>3.1960000000000002</v>
      </c>
      <c r="F232" s="38">
        <v>1.026</v>
      </c>
      <c r="G232" s="39" t="s">
        <v>17</v>
      </c>
      <c r="H232" s="39" t="s">
        <v>18</v>
      </c>
      <c r="I232" s="41" t="s">
        <v>19</v>
      </c>
      <c r="J232" s="40">
        <v>46</v>
      </c>
      <c r="K232" s="40">
        <v>47.2</v>
      </c>
      <c r="L232" s="40">
        <v>23.519426500000002</v>
      </c>
      <c r="M232" s="40">
        <v>24.13</v>
      </c>
    </row>
    <row r="233" spans="1:13" ht="45" x14ac:dyDescent="0.25">
      <c r="A233" s="41" t="s">
        <v>252</v>
      </c>
      <c r="B233" s="35" t="s">
        <v>253</v>
      </c>
      <c r="C233" s="36" t="s">
        <v>139</v>
      </c>
      <c r="D233" s="37" t="s">
        <v>392</v>
      </c>
      <c r="E233" s="38">
        <v>2.7490000000000001</v>
      </c>
      <c r="F233" s="38">
        <v>1.07</v>
      </c>
      <c r="G233" s="39" t="s">
        <v>17</v>
      </c>
      <c r="H233" s="39" t="s">
        <v>18</v>
      </c>
      <c r="I233" s="41" t="s">
        <v>19</v>
      </c>
      <c r="J233" s="40">
        <v>46</v>
      </c>
      <c r="K233" s="40">
        <v>49.22</v>
      </c>
      <c r="L233" s="40">
        <v>23.519426500000002</v>
      </c>
      <c r="M233" s="40">
        <v>25.17</v>
      </c>
    </row>
    <row r="234" spans="1:13" ht="45" x14ac:dyDescent="0.25">
      <c r="A234" s="41" t="s">
        <v>252</v>
      </c>
      <c r="B234" s="35" t="s">
        <v>253</v>
      </c>
      <c r="C234" s="36" t="s">
        <v>263</v>
      </c>
      <c r="D234" s="37" t="s">
        <v>392</v>
      </c>
      <c r="E234" s="38">
        <v>2.085</v>
      </c>
      <c r="F234" s="38">
        <v>0.317</v>
      </c>
      <c r="G234" s="39" t="s">
        <v>17</v>
      </c>
      <c r="H234" s="39" t="s">
        <v>18</v>
      </c>
      <c r="I234" s="41" t="s">
        <v>19</v>
      </c>
      <c r="J234" s="40">
        <v>46</v>
      </c>
      <c r="K234" s="40">
        <v>14.58</v>
      </c>
      <c r="L234" s="40">
        <v>23.519426500000002</v>
      </c>
      <c r="M234" s="40">
        <v>7.46</v>
      </c>
    </row>
    <row r="235" spans="1:13" x14ac:dyDescent="0.25">
      <c r="A235" s="15"/>
      <c r="B235" s="16"/>
      <c r="C235" s="17"/>
      <c r="D235" s="18"/>
      <c r="E235" s="19"/>
      <c r="F235" s="19"/>
      <c r="G235" s="17"/>
      <c r="H235" s="17"/>
      <c r="I235" s="15"/>
      <c r="J235" s="20"/>
      <c r="K235" s="20"/>
      <c r="L235" s="20"/>
      <c r="M235" s="20"/>
    </row>
    <row r="236" spans="1:13" x14ac:dyDescent="0.25">
      <c r="B236" s="1"/>
      <c r="C236" s="2"/>
      <c r="D236" s="3"/>
      <c r="E236" s="4"/>
      <c r="F236" s="4"/>
      <c r="G236" s="2"/>
      <c r="H236" s="2"/>
      <c r="J236" s="5"/>
      <c r="K236" s="5"/>
      <c r="L236" s="5"/>
      <c r="M236" s="5"/>
    </row>
    <row r="239" spans="1:13" ht="105" x14ac:dyDescent="0.25">
      <c r="A239" s="22" t="s">
        <v>52</v>
      </c>
      <c r="B239" s="22" t="s">
        <v>1</v>
      </c>
      <c r="C239" s="22" t="s">
        <v>53</v>
      </c>
      <c r="D239" s="22" t="s">
        <v>54</v>
      </c>
      <c r="E239" s="23" t="s">
        <v>55</v>
      </c>
    </row>
    <row r="240" spans="1:13" x14ac:dyDescent="0.25">
      <c r="A240" s="10" t="s">
        <v>172</v>
      </c>
      <c r="B240" s="11" t="s">
        <v>173</v>
      </c>
      <c r="C240" s="29">
        <v>17.323</v>
      </c>
      <c r="D240" s="29">
        <v>796.88</v>
      </c>
      <c r="E240" s="29">
        <v>407.42</v>
      </c>
    </row>
    <row r="241" spans="1:5" x14ac:dyDescent="0.25">
      <c r="A241" s="10" t="s">
        <v>387</v>
      </c>
      <c r="B241" s="11" t="s">
        <v>97</v>
      </c>
      <c r="C241" s="29">
        <v>19.422000000000001</v>
      </c>
      <c r="D241" s="29">
        <v>893.38</v>
      </c>
      <c r="E241" s="29">
        <v>456.79</v>
      </c>
    </row>
    <row r="242" spans="1:5" x14ac:dyDescent="0.25">
      <c r="A242" s="10" t="s">
        <v>252</v>
      </c>
      <c r="B242" s="11" t="s">
        <v>253</v>
      </c>
      <c r="C242" s="29">
        <v>14.423999999999999</v>
      </c>
      <c r="D242" s="29">
        <v>663.49</v>
      </c>
      <c r="E242" s="29">
        <v>339.27</v>
      </c>
    </row>
    <row r="243" spans="1:5" x14ac:dyDescent="0.25">
      <c r="A243" s="10" t="s">
        <v>155</v>
      </c>
      <c r="B243" s="11" t="s">
        <v>156</v>
      </c>
      <c r="C243" s="29">
        <v>12.766999999999999</v>
      </c>
      <c r="D243" s="29">
        <v>587.29</v>
      </c>
      <c r="E243" s="29">
        <v>300.27</v>
      </c>
    </row>
    <row r="244" spans="1:5" x14ac:dyDescent="0.25">
      <c r="A244" s="10" t="s">
        <v>389</v>
      </c>
      <c r="B244" s="11" t="s">
        <v>250</v>
      </c>
      <c r="C244" s="29">
        <v>0.14699999999999999</v>
      </c>
      <c r="D244" s="29">
        <v>6.76</v>
      </c>
      <c r="E244" s="29">
        <v>3.46</v>
      </c>
    </row>
    <row r="245" spans="1:5" x14ac:dyDescent="0.25">
      <c r="A245" s="10" t="s">
        <v>208</v>
      </c>
      <c r="B245" s="11" t="s">
        <v>209</v>
      </c>
      <c r="C245" s="33">
        <v>49.155000000000001</v>
      </c>
      <c r="D245" s="33">
        <v>2261.13</v>
      </c>
      <c r="E245" s="33">
        <v>1156.0899999999999</v>
      </c>
    </row>
    <row r="246" spans="1:5" x14ac:dyDescent="0.25">
      <c r="A246" s="10" t="s">
        <v>391</v>
      </c>
      <c r="B246" s="11" t="s">
        <v>59</v>
      </c>
      <c r="C246" s="33">
        <v>37.975999999999999</v>
      </c>
      <c r="D246" s="33">
        <v>1746.89</v>
      </c>
      <c r="E246" s="33">
        <v>893.12</v>
      </c>
    </row>
    <row r="247" spans="1:5" x14ac:dyDescent="0.25">
      <c r="A247" s="10" t="s">
        <v>186</v>
      </c>
      <c r="B247" s="11" t="s">
        <v>187</v>
      </c>
      <c r="C247" s="33">
        <v>34.758000000000003</v>
      </c>
      <c r="D247" s="33">
        <v>1598.87</v>
      </c>
      <c r="E247" s="33">
        <v>817.51</v>
      </c>
    </row>
    <row r="248" spans="1:5" x14ac:dyDescent="0.25">
      <c r="A248" s="10" t="s">
        <v>388</v>
      </c>
      <c r="B248" s="11" t="s">
        <v>199</v>
      </c>
      <c r="C248" s="33">
        <v>8.4960000000000004</v>
      </c>
      <c r="D248" s="33">
        <v>390.81</v>
      </c>
      <c r="E248" s="33">
        <v>199.82</v>
      </c>
    </row>
    <row r="249" spans="1:5" x14ac:dyDescent="0.25">
      <c r="A249" s="10" t="s">
        <v>120</v>
      </c>
      <c r="B249" s="11" t="s">
        <v>121</v>
      </c>
      <c r="C249" s="33">
        <v>55.237000000000002</v>
      </c>
      <c r="D249" s="33">
        <v>2540.91</v>
      </c>
      <c r="E249" s="33">
        <v>1299.1300000000001</v>
      </c>
    </row>
    <row r="250" spans="1:5" x14ac:dyDescent="0.25">
      <c r="A250" s="10" t="s">
        <v>390</v>
      </c>
      <c r="B250" s="11" t="s">
        <v>248</v>
      </c>
      <c r="C250" s="33">
        <v>1.1659999999999999</v>
      </c>
      <c r="D250" s="33">
        <v>53.64</v>
      </c>
      <c r="E250" s="33">
        <v>27.42</v>
      </c>
    </row>
    <row r="251" spans="1:5" x14ac:dyDescent="0.25">
      <c r="A251" s="25" t="s">
        <v>264</v>
      </c>
      <c r="B251" s="26"/>
      <c r="C251" s="30">
        <f>SUBTOTAL(9,C240:C250)</f>
        <v>250.87100000000001</v>
      </c>
      <c r="D251" s="30">
        <f>SUBTOTAL(9,D240:D250)</f>
        <v>11540.05</v>
      </c>
      <c r="E251" s="32">
        <f>SUBTOTAL(9,E240:E250)</f>
        <v>5900.3</v>
      </c>
    </row>
  </sheetData>
  <autoFilter ref="A13:M234"/>
  <mergeCells count="11">
    <mergeCell ref="A7:M7"/>
    <mergeCell ref="A8:M8"/>
    <mergeCell ref="A9:M9"/>
    <mergeCell ref="A10:M10"/>
    <mergeCell ref="A12:M12"/>
    <mergeCell ref="A6:M6"/>
    <mergeCell ref="A1:M1"/>
    <mergeCell ref="A2:M2"/>
    <mergeCell ref="A3:M3"/>
    <mergeCell ref="A4:M4"/>
    <mergeCell ref="A5:M5"/>
  </mergeCells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2"/>
  <sheetViews>
    <sheetView topLeftCell="A94" workbookViewId="0">
      <selection activeCell="A5" sqref="A5:M16"/>
    </sheetView>
  </sheetViews>
  <sheetFormatPr defaultRowHeight="15" x14ac:dyDescent="0.25"/>
  <cols>
    <col min="1" max="1" width="11.28515625" customWidth="1"/>
    <col min="2" max="2" width="11" bestFit="1" customWidth="1"/>
    <col min="3" max="3" width="8.42578125" bestFit="1" customWidth="1"/>
    <col min="4" max="4" width="12.85546875" customWidth="1"/>
    <col min="5" max="5" width="7.5703125" customWidth="1"/>
    <col min="6" max="6" width="7.42578125" customWidth="1"/>
    <col min="7" max="7" width="5.140625" customWidth="1"/>
    <col min="8" max="8" width="8.140625" customWidth="1"/>
    <col min="9" max="9" width="10.85546875" customWidth="1"/>
    <col min="10" max="10" width="8.7109375" customWidth="1"/>
    <col min="11" max="11" width="6.85546875" customWidth="1"/>
    <col min="12" max="12" width="9.28515625" customWidth="1"/>
    <col min="13" max="13" width="11.7109375" customWidth="1"/>
  </cols>
  <sheetData>
    <row r="1" spans="1:13" x14ac:dyDescent="0.25">
      <c r="A1" s="47" t="s">
        <v>45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x14ac:dyDescent="0.25">
      <c r="A2" s="45" t="s">
        <v>46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x14ac:dyDescent="0.25">
      <c r="A3" s="45" t="s">
        <v>47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x14ac:dyDescent="0.25">
      <c r="A5" s="45" t="s">
        <v>265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x14ac:dyDescent="0.25">
      <c r="A6" s="45" t="s">
        <v>49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3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3" x14ac:dyDescent="0.25">
      <c r="A8" s="45" t="s">
        <v>266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3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</row>
    <row r="10" spans="1:13" x14ac:dyDescent="0.25">
      <c r="A10" s="45" t="s">
        <v>385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3" x14ac:dyDescent="0.25">
      <c r="A11" s="21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x14ac:dyDescent="0.25">
      <c r="A12" s="46" t="s">
        <v>51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3" ht="75" x14ac:dyDescent="0.25">
      <c r="A13" s="8" t="s">
        <v>0</v>
      </c>
      <c r="B13" s="9" t="s">
        <v>1</v>
      </c>
      <c r="C13" s="9" t="s">
        <v>2</v>
      </c>
      <c r="D13" s="9" t="s">
        <v>3</v>
      </c>
      <c r="E13" s="8" t="s">
        <v>4</v>
      </c>
      <c r="F13" s="8" t="s">
        <v>5</v>
      </c>
      <c r="G13" s="8" t="s">
        <v>6</v>
      </c>
      <c r="H13" s="8" t="s">
        <v>7</v>
      </c>
      <c r="I13" s="8" t="s">
        <v>8</v>
      </c>
      <c r="J13" s="8" t="s">
        <v>9</v>
      </c>
      <c r="K13" s="8" t="s">
        <v>10</v>
      </c>
      <c r="L13" s="8" t="s">
        <v>11</v>
      </c>
      <c r="M13" s="8" t="s">
        <v>12</v>
      </c>
    </row>
    <row r="14" spans="1:13" ht="45" x14ac:dyDescent="0.25">
      <c r="A14" s="42" t="s">
        <v>172</v>
      </c>
      <c r="B14" s="11" t="s">
        <v>173</v>
      </c>
      <c r="C14" s="9" t="s">
        <v>267</v>
      </c>
      <c r="D14" s="12" t="s">
        <v>41</v>
      </c>
      <c r="E14" s="13">
        <v>0.42</v>
      </c>
      <c r="F14" s="13">
        <v>0.41199999999999998</v>
      </c>
      <c r="G14" s="8" t="s">
        <v>17</v>
      </c>
      <c r="H14" s="8" t="s">
        <v>18</v>
      </c>
      <c r="I14" s="42" t="s">
        <v>19</v>
      </c>
      <c r="J14" s="14">
        <v>27</v>
      </c>
      <c r="K14" s="14">
        <v>11.12</v>
      </c>
      <c r="L14" s="14">
        <v>13.8048807</v>
      </c>
      <c r="M14" s="14">
        <v>5.69</v>
      </c>
    </row>
    <row r="15" spans="1:13" ht="45" x14ac:dyDescent="0.25">
      <c r="A15" s="42" t="s">
        <v>172</v>
      </c>
      <c r="B15" s="11" t="s">
        <v>173</v>
      </c>
      <c r="C15" s="9" t="s">
        <v>268</v>
      </c>
      <c r="D15" s="12" t="s">
        <v>41</v>
      </c>
      <c r="E15" s="13">
        <v>1.5049999999999999</v>
      </c>
      <c r="F15" s="13">
        <v>0.21099999999999999</v>
      </c>
      <c r="G15" s="8" t="s">
        <v>17</v>
      </c>
      <c r="H15" s="8" t="s">
        <v>18</v>
      </c>
      <c r="I15" s="42" t="s">
        <v>19</v>
      </c>
      <c r="J15" s="14">
        <v>27</v>
      </c>
      <c r="K15" s="14">
        <v>5.7</v>
      </c>
      <c r="L15" s="14">
        <v>13.8048807</v>
      </c>
      <c r="M15" s="14">
        <v>2.91</v>
      </c>
    </row>
    <row r="16" spans="1:13" ht="45" x14ac:dyDescent="0.25">
      <c r="A16" s="42" t="s">
        <v>172</v>
      </c>
      <c r="B16" s="11" t="s">
        <v>173</v>
      </c>
      <c r="C16" s="9" t="s">
        <v>269</v>
      </c>
      <c r="D16" s="12" t="s">
        <v>41</v>
      </c>
      <c r="E16" s="13">
        <v>1.2310000000000001</v>
      </c>
      <c r="F16" s="13">
        <v>0.17100000000000001</v>
      </c>
      <c r="G16" s="8" t="s">
        <v>17</v>
      </c>
      <c r="H16" s="8" t="s">
        <v>18</v>
      </c>
      <c r="I16" s="42" t="s">
        <v>19</v>
      </c>
      <c r="J16" s="14">
        <v>27</v>
      </c>
      <c r="K16" s="14">
        <v>4.62</v>
      </c>
      <c r="L16" s="14">
        <v>13.8048807</v>
      </c>
      <c r="M16" s="14">
        <v>2.36</v>
      </c>
    </row>
    <row r="17" spans="1:13" ht="30" x14ac:dyDescent="0.25">
      <c r="A17" s="42" t="s">
        <v>35</v>
      </c>
      <c r="B17" s="11" t="s">
        <v>36</v>
      </c>
      <c r="C17" s="9" t="s">
        <v>270</v>
      </c>
      <c r="D17" s="12" t="s">
        <v>41</v>
      </c>
      <c r="E17" s="13">
        <v>4.181</v>
      </c>
      <c r="F17" s="13">
        <v>1.62</v>
      </c>
      <c r="G17" s="8" t="s">
        <v>17</v>
      </c>
      <c r="H17" s="8" t="s">
        <v>18</v>
      </c>
      <c r="I17" s="42" t="s">
        <v>19</v>
      </c>
      <c r="J17" s="14">
        <v>27</v>
      </c>
      <c r="K17" s="14">
        <v>43.74</v>
      </c>
      <c r="L17" s="14">
        <v>13.8048807</v>
      </c>
      <c r="M17" s="14">
        <v>22.36</v>
      </c>
    </row>
    <row r="18" spans="1:13" ht="30" x14ac:dyDescent="0.25">
      <c r="A18" s="42" t="s">
        <v>35</v>
      </c>
      <c r="B18" s="11" t="s">
        <v>36</v>
      </c>
      <c r="C18" s="9" t="s">
        <v>271</v>
      </c>
      <c r="D18" s="12" t="s">
        <v>41</v>
      </c>
      <c r="E18" s="13">
        <v>1.57</v>
      </c>
      <c r="F18" s="13">
        <v>0.36399999999999999</v>
      </c>
      <c r="G18" s="8" t="s">
        <v>17</v>
      </c>
      <c r="H18" s="8" t="s">
        <v>18</v>
      </c>
      <c r="I18" s="42" t="s">
        <v>19</v>
      </c>
      <c r="J18" s="14">
        <v>27</v>
      </c>
      <c r="K18" s="14">
        <v>9.83</v>
      </c>
      <c r="L18" s="14">
        <v>13.8048807</v>
      </c>
      <c r="M18" s="14">
        <v>5.0199999999999996</v>
      </c>
    </row>
    <row r="19" spans="1:13" ht="30" x14ac:dyDescent="0.25">
      <c r="A19" s="42" t="s">
        <v>35</v>
      </c>
      <c r="B19" s="11" t="s">
        <v>36</v>
      </c>
      <c r="C19" s="9" t="s">
        <v>272</v>
      </c>
      <c r="D19" s="12" t="s">
        <v>41</v>
      </c>
      <c r="E19" s="13">
        <v>1.2410000000000001</v>
      </c>
      <c r="F19" s="13">
        <v>0.189</v>
      </c>
      <c r="G19" s="8" t="s">
        <v>17</v>
      </c>
      <c r="H19" s="8" t="s">
        <v>18</v>
      </c>
      <c r="I19" s="42" t="s">
        <v>19</v>
      </c>
      <c r="J19" s="14">
        <v>27</v>
      </c>
      <c r="K19" s="14">
        <v>5.0999999999999996</v>
      </c>
      <c r="L19" s="14">
        <v>13.8048807</v>
      </c>
      <c r="M19" s="14">
        <v>2.61</v>
      </c>
    </row>
    <row r="20" spans="1:13" ht="30" x14ac:dyDescent="0.25">
      <c r="A20" s="42" t="s">
        <v>35</v>
      </c>
      <c r="B20" s="11" t="s">
        <v>36</v>
      </c>
      <c r="C20" s="9" t="s">
        <v>273</v>
      </c>
      <c r="D20" s="12" t="s">
        <v>41</v>
      </c>
      <c r="E20" s="13">
        <v>5.976</v>
      </c>
      <c r="F20" s="13">
        <v>3.2280000000000002</v>
      </c>
      <c r="G20" s="8" t="s">
        <v>17</v>
      </c>
      <c r="H20" s="8" t="s">
        <v>18</v>
      </c>
      <c r="I20" s="42" t="s">
        <v>19</v>
      </c>
      <c r="J20" s="14">
        <v>27</v>
      </c>
      <c r="K20" s="14">
        <v>87.16</v>
      </c>
      <c r="L20" s="14">
        <v>13.8048807</v>
      </c>
      <c r="M20" s="14">
        <v>44.56</v>
      </c>
    </row>
    <row r="21" spans="1:13" ht="30" x14ac:dyDescent="0.25">
      <c r="A21" s="42" t="s">
        <v>35</v>
      </c>
      <c r="B21" s="11" t="s">
        <v>36</v>
      </c>
      <c r="C21" s="9" t="s">
        <v>274</v>
      </c>
      <c r="D21" s="12" t="s">
        <v>41</v>
      </c>
      <c r="E21" s="13">
        <v>3.8660000000000001</v>
      </c>
      <c r="F21" s="13">
        <v>1.429</v>
      </c>
      <c r="G21" s="8" t="s">
        <v>17</v>
      </c>
      <c r="H21" s="8" t="s">
        <v>18</v>
      </c>
      <c r="I21" s="42" t="s">
        <v>19</v>
      </c>
      <c r="J21" s="14">
        <v>27</v>
      </c>
      <c r="K21" s="14">
        <v>38.58</v>
      </c>
      <c r="L21" s="14">
        <v>13.8048807</v>
      </c>
      <c r="M21" s="14">
        <v>19.73</v>
      </c>
    </row>
    <row r="22" spans="1:13" ht="45" x14ac:dyDescent="0.25">
      <c r="A22" s="42" t="s">
        <v>275</v>
      </c>
      <c r="B22" s="11" t="s">
        <v>276</v>
      </c>
      <c r="C22" s="9" t="s">
        <v>277</v>
      </c>
      <c r="D22" s="12" t="s">
        <v>41</v>
      </c>
      <c r="E22" s="13">
        <v>1.5049999999999999</v>
      </c>
      <c r="F22" s="13">
        <v>0.66400000000000003</v>
      </c>
      <c r="G22" s="8" t="s">
        <v>17</v>
      </c>
      <c r="H22" s="8" t="s">
        <v>18</v>
      </c>
      <c r="I22" s="42" t="s">
        <v>19</v>
      </c>
      <c r="J22" s="14">
        <v>27</v>
      </c>
      <c r="K22" s="14">
        <v>17.93</v>
      </c>
      <c r="L22" s="14">
        <v>13.8048807</v>
      </c>
      <c r="M22" s="14">
        <v>9.17</v>
      </c>
    </row>
    <row r="23" spans="1:13" ht="60" x14ac:dyDescent="0.25">
      <c r="A23" s="42" t="s">
        <v>278</v>
      </c>
      <c r="B23" s="11" t="s">
        <v>279</v>
      </c>
      <c r="C23" s="9" t="s">
        <v>280</v>
      </c>
      <c r="D23" s="12" t="s">
        <v>41</v>
      </c>
      <c r="E23" s="13">
        <v>3.097</v>
      </c>
      <c r="F23" s="13">
        <v>1.2989999999999999</v>
      </c>
      <c r="G23" s="8" t="s">
        <v>17</v>
      </c>
      <c r="H23" s="8" t="s">
        <v>18</v>
      </c>
      <c r="I23" s="42" t="s">
        <v>19</v>
      </c>
      <c r="J23" s="14">
        <v>27</v>
      </c>
      <c r="K23" s="14">
        <v>35.07</v>
      </c>
      <c r="L23" s="14">
        <v>13.8048807</v>
      </c>
      <c r="M23" s="14">
        <v>17.93</v>
      </c>
    </row>
    <row r="24" spans="1:13" ht="60" x14ac:dyDescent="0.25">
      <c r="A24" s="42" t="s">
        <v>278</v>
      </c>
      <c r="B24" s="11" t="s">
        <v>279</v>
      </c>
      <c r="C24" s="9" t="s">
        <v>272</v>
      </c>
      <c r="D24" s="12" t="s">
        <v>41</v>
      </c>
      <c r="E24" s="13">
        <v>1.2410000000000001</v>
      </c>
      <c r="F24" s="13">
        <v>0.55800000000000005</v>
      </c>
      <c r="G24" s="8" t="s">
        <v>17</v>
      </c>
      <c r="H24" s="8" t="s">
        <v>18</v>
      </c>
      <c r="I24" s="42" t="s">
        <v>19</v>
      </c>
      <c r="J24" s="14">
        <v>27</v>
      </c>
      <c r="K24" s="14">
        <v>15.07</v>
      </c>
      <c r="L24" s="14">
        <v>13.8048807</v>
      </c>
      <c r="M24" s="14">
        <v>7.7</v>
      </c>
    </row>
    <row r="25" spans="1:13" ht="45" x14ac:dyDescent="0.25">
      <c r="A25" s="42" t="s">
        <v>281</v>
      </c>
      <c r="B25" s="11" t="s">
        <v>282</v>
      </c>
      <c r="C25" s="9" t="s">
        <v>283</v>
      </c>
      <c r="D25" s="12" t="s">
        <v>41</v>
      </c>
      <c r="E25" s="13">
        <v>1.7370000000000001</v>
      </c>
      <c r="F25" s="13">
        <v>0.16900000000000001</v>
      </c>
      <c r="G25" s="8" t="s">
        <v>17</v>
      </c>
      <c r="H25" s="8" t="s">
        <v>18</v>
      </c>
      <c r="I25" s="42" t="s">
        <v>19</v>
      </c>
      <c r="J25" s="14">
        <v>27</v>
      </c>
      <c r="K25" s="14">
        <v>4.5599999999999996</v>
      </c>
      <c r="L25" s="14">
        <v>13.8048807</v>
      </c>
      <c r="M25" s="14">
        <v>2.33</v>
      </c>
    </row>
    <row r="26" spans="1:13" ht="45" x14ac:dyDescent="0.25">
      <c r="A26" s="42" t="s">
        <v>281</v>
      </c>
      <c r="B26" s="11" t="s">
        <v>282</v>
      </c>
      <c r="C26" s="9" t="s">
        <v>284</v>
      </c>
      <c r="D26" s="12" t="s">
        <v>41</v>
      </c>
      <c r="E26" s="13">
        <v>1.1160000000000001</v>
      </c>
      <c r="F26" s="13">
        <v>0.20599999999999999</v>
      </c>
      <c r="G26" s="8" t="s">
        <v>17</v>
      </c>
      <c r="H26" s="8" t="s">
        <v>18</v>
      </c>
      <c r="I26" s="42" t="s">
        <v>19</v>
      </c>
      <c r="J26" s="14">
        <v>27</v>
      </c>
      <c r="K26" s="14">
        <v>5.56</v>
      </c>
      <c r="L26" s="14">
        <v>13.8048807</v>
      </c>
      <c r="M26" s="14">
        <v>2.84</v>
      </c>
    </row>
    <row r="27" spans="1:13" ht="45" x14ac:dyDescent="0.25">
      <c r="A27" s="42" t="s">
        <v>281</v>
      </c>
      <c r="B27" s="11" t="s">
        <v>282</v>
      </c>
      <c r="C27" s="9" t="s">
        <v>285</v>
      </c>
      <c r="D27" s="12" t="s">
        <v>41</v>
      </c>
      <c r="E27" s="13">
        <v>1.9690000000000001</v>
      </c>
      <c r="F27" s="13">
        <v>0.19800000000000001</v>
      </c>
      <c r="G27" s="8" t="s">
        <v>17</v>
      </c>
      <c r="H27" s="8" t="s">
        <v>18</v>
      </c>
      <c r="I27" s="42" t="s">
        <v>19</v>
      </c>
      <c r="J27" s="14">
        <v>27</v>
      </c>
      <c r="K27" s="14">
        <v>5.35</v>
      </c>
      <c r="L27" s="14">
        <v>13.8048807</v>
      </c>
      <c r="M27" s="14">
        <v>2.73</v>
      </c>
    </row>
    <row r="28" spans="1:13" ht="45" x14ac:dyDescent="0.25">
      <c r="A28" s="42" t="s">
        <v>281</v>
      </c>
      <c r="B28" s="11" t="s">
        <v>282</v>
      </c>
      <c r="C28" s="9" t="s">
        <v>286</v>
      </c>
      <c r="D28" s="12" t="s">
        <v>41</v>
      </c>
      <c r="E28" s="13">
        <v>3.7029999999999998</v>
      </c>
      <c r="F28" s="13">
        <v>0.71699999999999997</v>
      </c>
      <c r="G28" s="8" t="s">
        <v>17</v>
      </c>
      <c r="H28" s="8" t="s">
        <v>18</v>
      </c>
      <c r="I28" s="42" t="s">
        <v>19</v>
      </c>
      <c r="J28" s="14">
        <v>27</v>
      </c>
      <c r="K28" s="14">
        <v>19.36</v>
      </c>
      <c r="L28" s="14">
        <v>13.8048807</v>
      </c>
      <c r="M28" s="14">
        <v>9.9</v>
      </c>
    </row>
    <row r="29" spans="1:13" ht="45" x14ac:dyDescent="0.25">
      <c r="A29" s="42" t="s">
        <v>281</v>
      </c>
      <c r="B29" s="11" t="s">
        <v>282</v>
      </c>
      <c r="C29" s="9" t="s">
        <v>277</v>
      </c>
      <c r="D29" s="12" t="s">
        <v>41</v>
      </c>
      <c r="E29" s="13">
        <v>1.5049999999999999</v>
      </c>
      <c r="F29" s="13">
        <v>0.83499999999999996</v>
      </c>
      <c r="G29" s="8" t="s">
        <v>17</v>
      </c>
      <c r="H29" s="8" t="s">
        <v>18</v>
      </c>
      <c r="I29" s="42" t="s">
        <v>19</v>
      </c>
      <c r="J29" s="14">
        <v>27</v>
      </c>
      <c r="K29" s="14">
        <v>22.54</v>
      </c>
      <c r="L29" s="14">
        <v>13.8048807</v>
      </c>
      <c r="M29" s="14">
        <v>11.53</v>
      </c>
    </row>
    <row r="30" spans="1:13" ht="45" x14ac:dyDescent="0.25">
      <c r="A30" s="42" t="s">
        <v>281</v>
      </c>
      <c r="B30" s="11" t="s">
        <v>282</v>
      </c>
      <c r="C30" s="9" t="s">
        <v>287</v>
      </c>
      <c r="D30" s="12" t="s">
        <v>41</v>
      </c>
      <c r="E30" s="13">
        <v>1.4359999999999999</v>
      </c>
      <c r="F30" s="13">
        <v>1.2190000000000001</v>
      </c>
      <c r="G30" s="8" t="s">
        <v>17</v>
      </c>
      <c r="H30" s="8" t="s">
        <v>18</v>
      </c>
      <c r="I30" s="42" t="s">
        <v>19</v>
      </c>
      <c r="J30" s="14">
        <v>27</v>
      </c>
      <c r="K30" s="14">
        <v>32.909999999999997</v>
      </c>
      <c r="L30" s="14">
        <v>13.8048807</v>
      </c>
      <c r="M30" s="14">
        <v>16.829999999999998</v>
      </c>
    </row>
    <row r="31" spans="1:13" ht="45" x14ac:dyDescent="0.25">
      <c r="A31" s="42" t="s">
        <v>281</v>
      </c>
      <c r="B31" s="11" t="s">
        <v>282</v>
      </c>
      <c r="C31" s="9" t="s">
        <v>288</v>
      </c>
      <c r="D31" s="12" t="s">
        <v>41</v>
      </c>
      <c r="E31" s="13">
        <v>3.13</v>
      </c>
      <c r="F31" s="13">
        <v>3.125</v>
      </c>
      <c r="G31" s="8" t="s">
        <v>17</v>
      </c>
      <c r="H31" s="8" t="s">
        <v>18</v>
      </c>
      <c r="I31" s="42" t="s">
        <v>19</v>
      </c>
      <c r="J31" s="14">
        <v>27</v>
      </c>
      <c r="K31" s="14">
        <v>84.38</v>
      </c>
      <c r="L31" s="14">
        <v>13.8048807</v>
      </c>
      <c r="M31" s="14">
        <v>43.14</v>
      </c>
    </row>
    <row r="32" spans="1:13" ht="45" x14ac:dyDescent="0.25">
      <c r="A32" s="42" t="s">
        <v>281</v>
      </c>
      <c r="B32" s="11" t="s">
        <v>282</v>
      </c>
      <c r="C32" s="9" t="s">
        <v>289</v>
      </c>
      <c r="D32" s="12" t="s">
        <v>41</v>
      </c>
      <c r="E32" s="13">
        <v>1.875</v>
      </c>
      <c r="F32" s="13">
        <v>1.1379999999999999</v>
      </c>
      <c r="G32" s="8" t="s">
        <v>17</v>
      </c>
      <c r="H32" s="8" t="s">
        <v>18</v>
      </c>
      <c r="I32" s="42" t="s">
        <v>19</v>
      </c>
      <c r="J32" s="14">
        <v>27</v>
      </c>
      <c r="K32" s="14">
        <v>30.73</v>
      </c>
      <c r="L32" s="14">
        <v>13.8048807</v>
      </c>
      <c r="M32" s="14">
        <v>15.71</v>
      </c>
    </row>
    <row r="33" spans="1:13" ht="45" x14ac:dyDescent="0.25">
      <c r="A33" s="42" t="s">
        <v>290</v>
      </c>
      <c r="B33" s="11" t="s">
        <v>291</v>
      </c>
      <c r="C33" s="9" t="s">
        <v>292</v>
      </c>
      <c r="D33" s="12" t="s">
        <v>41</v>
      </c>
      <c r="E33" s="13">
        <v>0.747</v>
      </c>
      <c r="F33" s="13">
        <v>0.21099999999999999</v>
      </c>
      <c r="G33" s="8" t="s">
        <v>17</v>
      </c>
      <c r="H33" s="8" t="s">
        <v>18</v>
      </c>
      <c r="I33" s="42" t="s">
        <v>19</v>
      </c>
      <c r="J33" s="14">
        <v>27</v>
      </c>
      <c r="K33" s="14">
        <v>5.7</v>
      </c>
      <c r="L33" s="14">
        <v>13.8048807</v>
      </c>
      <c r="M33" s="14">
        <v>2.91</v>
      </c>
    </row>
    <row r="34" spans="1:13" ht="45" x14ac:dyDescent="0.25">
      <c r="A34" s="42" t="s">
        <v>290</v>
      </c>
      <c r="B34" s="11" t="s">
        <v>291</v>
      </c>
      <c r="C34" s="9" t="s">
        <v>293</v>
      </c>
      <c r="D34" s="12" t="s">
        <v>41</v>
      </c>
      <c r="E34" s="13">
        <v>2.3319999999999999</v>
      </c>
      <c r="F34" s="13">
        <v>0.28999999999999998</v>
      </c>
      <c r="G34" s="8" t="s">
        <v>17</v>
      </c>
      <c r="H34" s="8" t="s">
        <v>18</v>
      </c>
      <c r="I34" s="42" t="s">
        <v>19</v>
      </c>
      <c r="J34" s="14">
        <v>27</v>
      </c>
      <c r="K34" s="14">
        <v>7.83</v>
      </c>
      <c r="L34" s="14">
        <v>13.8048807</v>
      </c>
      <c r="M34" s="14">
        <v>4</v>
      </c>
    </row>
    <row r="35" spans="1:13" ht="45" x14ac:dyDescent="0.25">
      <c r="A35" s="42" t="s">
        <v>290</v>
      </c>
      <c r="B35" s="11" t="s">
        <v>291</v>
      </c>
      <c r="C35" s="9" t="s">
        <v>294</v>
      </c>
      <c r="D35" s="12" t="s">
        <v>41</v>
      </c>
      <c r="E35" s="13">
        <v>0.52</v>
      </c>
      <c r="F35" s="13">
        <v>0.51200000000000001</v>
      </c>
      <c r="G35" s="8" t="s">
        <v>17</v>
      </c>
      <c r="H35" s="8" t="s">
        <v>18</v>
      </c>
      <c r="I35" s="42" t="s">
        <v>19</v>
      </c>
      <c r="J35" s="14">
        <v>27</v>
      </c>
      <c r="K35" s="14">
        <v>13.82</v>
      </c>
      <c r="L35" s="14">
        <v>13.8048807</v>
      </c>
      <c r="M35" s="14">
        <v>7.07</v>
      </c>
    </row>
    <row r="36" spans="1:13" ht="45" x14ac:dyDescent="0.25">
      <c r="A36" s="42" t="s">
        <v>290</v>
      </c>
      <c r="B36" s="11" t="s">
        <v>291</v>
      </c>
      <c r="C36" s="9" t="s">
        <v>295</v>
      </c>
      <c r="D36" s="12" t="s">
        <v>41</v>
      </c>
      <c r="E36" s="13">
        <v>2.3079999999999998</v>
      </c>
      <c r="F36" s="13">
        <v>0.53800000000000003</v>
      </c>
      <c r="G36" s="8" t="s">
        <v>17</v>
      </c>
      <c r="H36" s="8" t="s">
        <v>18</v>
      </c>
      <c r="I36" s="42" t="s">
        <v>19</v>
      </c>
      <c r="J36" s="14">
        <v>27</v>
      </c>
      <c r="K36" s="14">
        <v>14.53</v>
      </c>
      <c r="L36" s="14">
        <v>13.8048807</v>
      </c>
      <c r="M36" s="14">
        <v>7.43</v>
      </c>
    </row>
    <row r="37" spans="1:13" ht="45" x14ac:dyDescent="0.25">
      <c r="A37" s="42" t="s">
        <v>290</v>
      </c>
      <c r="B37" s="11" t="s">
        <v>291</v>
      </c>
      <c r="C37" s="9" t="s">
        <v>296</v>
      </c>
      <c r="D37" s="12" t="s">
        <v>41</v>
      </c>
      <c r="E37" s="13">
        <v>2.2799999999999998</v>
      </c>
      <c r="F37" s="13">
        <v>0.69499999999999995</v>
      </c>
      <c r="G37" s="8" t="s">
        <v>17</v>
      </c>
      <c r="H37" s="8" t="s">
        <v>18</v>
      </c>
      <c r="I37" s="42" t="s">
        <v>19</v>
      </c>
      <c r="J37" s="14">
        <v>27</v>
      </c>
      <c r="K37" s="14">
        <v>18.760000000000002</v>
      </c>
      <c r="L37" s="14">
        <v>13.8048807</v>
      </c>
      <c r="M37" s="14">
        <v>9.59</v>
      </c>
    </row>
    <row r="38" spans="1:13" ht="45" x14ac:dyDescent="0.25">
      <c r="A38" s="42" t="s">
        <v>290</v>
      </c>
      <c r="B38" s="11" t="s">
        <v>291</v>
      </c>
      <c r="C38" s="9" t="s">
        <v>297</v>
      </c>
      <c r="D38" s="12" t="s">
        <v>41</v>
      </c>
      <c r="E38" s="13">
        <v>0.67800000000000005</v>
      </c>
      <c r="F38" s="13">
        <v>0.67300000000000004</v>
      </c>
      <c r="G38" s="8" t="s">
        <v>17</v>
      </c>
      <c r="H38" s="8" t="s">
        <v>18</v>
      </c>
      <c r="I38" s="42" t="s">
        <v>19</v>
      </c>
      <c r="J38" s="14">
        <v>27</v>
      </c>
      <c r="K38" s="14">
        <v>18.170000000000002</v>
      </c>
      <c r="L38" s="14">
        <v>13.8048807</v>
      </c>
      <c r="M38" s="14">
        <v>9.2899999999999991</v>
      </c>
    </row>
    <row r="39" spans="1:13" ht="45" x14ac:dyDescent="0.25">
      <c r="A39" s="42" t="s">
        <v>290</v>
      </c>
      <c r="B39" s="11" t="s">
        <v>291</v>
      </c>
      <c r="C39" s="9" t="s">
        <v>298</v>
      </c>
      <c r="D39" s="12" t="s">
        <v>41</v>
      </c>
      <c r="E39" s="13">
        <v>0.94099999999999995</v>
      </c>
      <c r="F39" s="13">
        <v>0.93400000000000005</v>
      </c>
      <c r="G39" s="8" t="s">
        <v>17</v>
      </c>
      <c r="H39" s="8" t="s">
        <v>18</v>
      </c>
      <c r="I39" s="42" t="s">
        <v>19</v>
      </c>
      <c r="J39" s="14">
        <v>27</v>
      </c>
      <c r="K39" s="14">
        <v>25.22</v>
      </c>
      <c r="L39" s="14">
        <v>13.8048807</v>
      </c>
      <c r="M39" s="14">
        <v>12.89</v>
      </c>
    </row>
    <row r="40" spans="1:13" ht="45" x14ac:dyDescent="0.25">
      <c r="A40" s="42" t="s">
        <v>299</v>
      </c>
      <c r="B40" s="11" t="s">
        <v>300</v>
      </c>
      <c r="C40" s="9" t="s">
        <v>301</v>
      </c>
      <c r="D40" s="12" t="s">
        <v>41</v>
      </c>
      <c r="E40" s="13">
        <v>1.841</v>
      </c>
      <c r="F40" s="13">
        <v>0.32500000000000001</v>
      </c>
      <c r="G40" s="8" t="s">
        <v>17</v>
      </c>
      <c r="H40" s="8" t="s">
        <v>18</v>
      </c>
      <c r="I40" s="42" t="s">
        <v>19</v>
      </c>
      <c r="J40" s="14">
        <v>27</v>
      </c>
      <c r="K40" s="14">
        <v>8.7799999999999994</v>
      </c>
      <c r="L40" s="14">
        <v>13.8048807</v>
      </c>
      <c r="M40" s="14">
        <v>4.49</v>
      </c>
    </row>
    <row r="41" spans="1:13" ht="45" x14ac:dyDescent="0.25">
      <c r="A41" s="42" t="s">
        <v>302</v>
      </c>
      <c r="B41" s="11" t="s">
        <v>303</v>
      </c>
      <c r="C41" s="9" t="s">
        <v>304</v>
      </c>
      <c r="D41" s="12" t="s">
        <v>41</v>
      </c>
      <c r="E41" s="13">
        <v>3.581</v>
      </c>
      <c r="F41" s="13">
        <v>0.22800000000000001</v>
      </c>
      <c r="G41" s="8" t="s">
        <v>17</v>
      </c>
      <c r="H41" s="8" t="s">
        <v>18</v>
      </c>
      <c r="I41" s="42" t="s">
        <v>19</v>
      </c>
      <c r="J41" s="14">
        <v>27</v>
      </c>
      <c r="K41" s="14">
        <v>6.16</v>
      </c>
      <c r="L41" s="14">
        <v>13.8048807</v>
      </c>
      <c r="M41" s="14">
        <v>3.15</v>
      </c>
    </row>
    <row r="42" spans="1:13" ht="45" x14ac:dyDescent="0.25">
      <c r="A42" s="42" t="s">
        <v>302</v>
      </c>
      <c r="B42" s="11" t="s">
        <v>303</v>
      </c>
      <c r="C42" s="9" t="s">
        <v>305</v>
      </c>
      <c r="D42" s="12" t="s">
        <v>41</v>
      </c>
      <c r="E42" s="13">
        <v>4.0620000000000003</v>
      </c>
      <c r="F42" s="13">
        <v>1.41</v>
      </c>
      <c r="G42" s="8" t="s">
        <v>17</v>
      </c>
      <c r="H42" s="8" t="s">
        <v>18</v>
      </c>
      <c r="I42" s="42" t="s">
        <v>19</v>
      </c>
      <c r="J42" s="14">
        <v>27</v>
      </c>
      <c r="K42" s="14">
        <v>38.07</v>
      </c>
      <c r="L42" s="14">
        <v>13.8048807</v>
      </c>
      <c r="M42" s="14">
        <v>19.46</v>
      </c>
    </row>
    <row r="43" spans="1:13" ht="45" x14ac:dyDescent="0.25">
      <c r="A43" s="42" t="s">
        <v>302</v>
      </c>
      <c r="B43" s="11" t="s">
        <v>303</v>
      </c>
      <c r="C43" s="9" t="s">
        <v>306</v>
      </c>
      <c r="D43" s="12" t="s">
        <v>41</v>
      </c>
      <c r="E43" s="13">
        <v>0.77100000000000002</v>
      </c>
      <c r="F43" s="13">
        <v>0.73099999999999998</v>
      </c>
      <c r="G43" s="8" t="s">
        <v>17</v>
      </c>
      <c r="H43" s="8" t="s">
        <v>18</v>
      </c>
      <c r="I43" s="42" t="s">
        <v>19</v>
      </c>
      <c r="J43" s="14">
        <v>27</v>
      </c>
      <c r="K43" s="14">
        <v>19.739999999999998</v>
      </c>
      <c r="L43" s="14">
        <v>13.8048807</v>
      </c>
      <c r="M43" s="14">
        <v>10.09</v>
      </c>
    </row>
    <row r="44" spans="1:13" ht="45" x14ac:dyDescent="0.25">
      <c r="A44" s="42" t="s">
        <v>302</v>
      </c>
      <c r="B44" s="11" t="s">
        <v>303</v>
      </c>
      <c r="C44" s="9" t="s">
        <v>307</v>
      </c>
      <c r="D44" s="12" t="s">
        <v>41</v>
      </c>
      <c r="E44" s="13">
        <v>5.2720000000000002</v>
      </c>
      <c r="F44" s="13">
        <v>0.219</v>
      </c>
      <c r="G44" s="8" t="s">
        <v>17</v>
      </c>
      <c r="H44" s="8" t="s">
        <v>18</v>
      </c>
      <c r="I44" s="42" t="s">
        <v>19</v>
      </c>
      <c r="J44" s="14">
        <v>27</v>
      </c>
      <c r="K44" s="14">
        <v>5.91</v>
      </c>
      <c r="L44" s="14">
        <v>13.8048807</v>
      </c>
      <c r="M44" s="14">
        <v>3.02</v>
      </c>
    </row>
    <row r="45" spans="1:13" ht="45" x14ac:dyDescent="0.25">
      <c r="A45" s="42" t="s">
        <v>302</v>
      </c>
      <c r="B45" s="11" t="s">
        <v>303</v>
      </c>
      <c r="C45" s="9" t="s">
        <v>308</v>
      </c>
      <c r="D45" s="12" t="s">
        <v>41</v>
      </c>
      <c r="E45" s="13">
        <v>1.7330000000000001</v>
      </c>
      <c r="F45" s="13">
        <v>0.377</v>
      </c>
      <c r="G45" s="8" t="s">
        <v>17</v>
      </c>
      <c r="H45" s="8" t="s">
        <v>18</v>
      </c>
      <c r="I45" s="42" t="s">
        <v>19</v>
      </c>
      <c r="J45" s="14">
        <v>27</v>
      </c>
      <c r="K45" s="14">
        <v>10.18</v>
      </c>
      <c r="L45" s="14">
        <v>13.8048807</v>
      </c>
      <c r="M45" s="14">
        <v>5.2</v>
      </c>
    </row>
    <row r="46" spans="1:13" ht="45" x14ac:dyDescent="0.25">
      <c r="A46" s="42" t="s">
        <v>302</v>
      </c>
      <c r="B46" s="11" t="s">
        <v>303</v>
      </c>
      <c r="C46" s="9" t="s">
        <v>309</v>
      </c>
      <c r="D46" s="12" t="s">
        <v>41</v>
      </c>
      <c r="E46" s="13">
        <v>3.0459999999999998</v>
      </c>
      <c r="F46" s="13">
        <v>1.798</v>
      </c>
      <c r="G46" s="8" t="s">
        <v>17</v>
      </c>
      <c r="H46" s="8" t="s">
        <v>18</v>
      </c>
      <c r="I46" s="42" t="s">
        <v>19</v>
      </c>
      <c r="J46" s="14">
        <v>27</v>
      </c>
      <c r="K46" s="14">
        <v>48.55</v>
      </c>
      <c r="L46" s="14">
        <v>13.8048807</v>
      </c>
      <c r="M46" s="14">
        <v>24.82</v>
      </c>
    </row>
    <row r="47" spans="1:13" ht="45" x14ac:dyDescent="0.25">
      <c r="A47" s="42" t="s">
        <v>302</v>
      </c>
      <c r="B47" s="11" t="s">
        <v>303</v>
      </c>
      <c r="C47" s="9" t="s">
        <v>301</v>
      </c>
      <c r="D47" s="12" t="s">
        <v>41</v>
      </c>
      <c r="E47" s="13">
        <v>1.841</v>
      </c>
      <c r="F47" s="13">
        <v>1.516</v>
      </c>
      <c r="G47" s="8" t="s">
        <v>17</v>
      </c>
      <c r="H47" s="8" t="s">
        <v>18</v>
      </c>
      <c r="I47" s="42" t="s">
        <v>19</v>
      </c>
      <c r="J47" s="14">
        <v>27</v>
      </c>
      <c r="K47" s="14">
        <v>40.93</v>
      </c>
      <c r="L47" s="14">
        <v>13.8048807</v>
      </c>
      <c r="M47" s="14">
        <v>20.93</v>
      </c>
    </row>
    <row r="48" spans="1:13" ht="45" x14ac:dyDescent="0.25">
      <c r="A48" s="42" t="s">
        <v>302</v>
      </c>
      <c r="B48" s="11" t="s">
        <v>303</v>
      </c>
      <c r="C48" s="9" t="s">
        <v>310</v>
      </c>
      <c r="D48" s="12" t="s">
        <v>41</v>
      </c>
      <c r="E48" s="13">
        <v>0.54300000000000004</v>
      </c>
      <c r="F48" s="13">
        <v>0.53600000000000003</v>
      </c>
      <c r="G48" s="8" t="s">
        <v>17</v>
      </c>
      <c r="H48" s="8" t="s">
        <v>18</v>
      </c>
      <c r="I48" s="42" t="s">
        <v>19</v>
      </c>
      <c r="J48" s="14">
        <v>27</v>
      </c>
      <c r="K48" s="14">
        <v>14.47</v>
      </c>
      <c r="L48" s="14">
        <v>13.8048807</v>
      </c>
      <c r="M48" s="14">
        <v>7.4</v>
      </c>
    </row>
    <row r="49" spans="1:13" ht="45" x14ac:dyDescent="0.25">
      <c r="A49" s="42" t="s">
        <v>302</v>
      </c>
      <c r="B49" s="11" t="s">
        <v>303</v>
      </c>
      <c r="C49" s="9" t="s">
        <v>293</v>
      </c>
      <c r="D49" s="12" t="s">
        <v>41</v>
      </c>
      <c r="E49" s="13">
        <v>2.3319999999999999</v>
      </c>
      <c r="F49" s="13">
        <v>0.76500000000000001</v>
      </c>
      <c r="G49" s="8" t="s">
        <v>17</v>
      </c>
      <c r="H49" s="8" t="s">
        <v>18</v>
      </c>
      <c r="I49" s="42" t="s">
        <v>19</v>
      </c>
      <c r="J49" s="14">
        <v>27</v>
      </c>
      <c r="K49" s="14">
        <v>20.66</v>
      </c>
      <c r="L49" s="14">
        <v>13.8048807</v>
      </c>
      <c r="M49" s="14">
        <v>10.56</v>
      </c>
    </row>
    <row r="50" spans="1:13" ht="45" x14ac:dyDescent="0.25">
      <c r="A50" s="42" t="s">
        <v>302</v>
      </c>
      <c r="B50" s="11" t="s">
        <v>303</v>
      </c>
      <c r="C50" s="9" t="s">
        <v>311</v>
      </c>
      <c r="D50" s="12" t="s">
        <v>41</v>
      </c>
      <c r="E50" s="13">
        <v>1.8009999999999999</v>
      </c>
      <c r="F50" s="13">
        <v>1.7889999999999999</v>
      </c>
      <c r="G50" s="8" t="s">
        <v>17</v>
      </c>
      <c r="H50" s="8" t="s">
        <v>18</v>
      </c>
      <c r="I50" s="42" t="s">
        <v>19</v>
      </c>
      <c r="J50" s="14">
        <v>27</v>
      </c>
      <c r="K50" s="14">
        <v>48.3</v>
      </c>
      <c r="L50" s="14">
        <v>13.8048807</v>
      </c>
      <c r="M50" s="14">
        <v>24.7</v>
      </c>
    </row>
    <row r="51" spans="1:13" ht="45" x14ac:dyDescent="0.25">
      <c r="A51" s="42" t="s">
        <v>312</v>
      </c>
      <c r="B51" s="11" t="s">
        <v>313</v>
      </c>
      <c r="C51" s="9" t="s">
        <v>283</v>
      </c>
      <c r="D51" s="12" t="s">
        <v>41</v>
      </c>
      <c r="E51" s="13">
        <v>1.7370000000000001</v>
      </c>
      <c r="F51" s="13">
        <v>0.47299999999999998</v>
      </c>
      <c r="G51" s="8" t="s">
        <v>17</v>
      </c>
      <c r="H51" s="8" t="s">
        <v>18</v>
      </c>
      <c r="I51" s="42" t="s">
        <v>19</v>
      </c>
      <c r="J51" s="14">
        <v>27</v>
      </c>
      <c r="K51" s="14">
        <v>12.77</v>
      </c>
      <c r="L51" s="14">
        <v>13.8048807</v>
      </c>
      <c r="M51" s="14">
        <v>6.53</v>
      </c>
    </row>
    <row r="52" spans="1:13" ht="45" x14ac:dyDescent="0.25">
      <c r="A52" s="42" t="s">
        <v>312</v>
      </c>
      <c r="B52" s="11" t="s">
        <v>313</v>
      </c>
      <c r="C52" s="9" t="s">
        <v>314</v>
      </c>
      <c r="D52" s="12" t="s">
        <v>41</v>
      </c>
      <c r="E52" s="13">
        <v>2.7</v>
      </c>
      <c r="F52" s="13">
        <v>1.3540000000000001</v>
      </c>
      <c r="G52" s="8" t="s">
        <v>17</v>
      </c>
      <c r="H52" s="8" t="s">
        <v>18</v>
      </c>
      <c r="I52" s="42" t="s">
        <v>19</v>
      </c>
      <c r="J52" s="14">
        <v>27</v>
      </c>
      <c r="K52" s="14">
        <v>36.56</v>
      </c>
      <c r="L52" s="14">
        <v>13.8048807</v>
      </c>
      <c r="M52" s="14">
        <v>18.690000000000001</v>
      </c>
    </row>
    <row r="53" spans="1:13" ht="60" x14ac:dyDescent="0.25">
      <c r="A53" s="42" t="s">
        <v>315</v>
      </c>
      <c r="B53" s="11" t="s">
        <v>316</v>
      </c>
      <c r="C53" s="9" t="s">
        <v>295</v>
      </c>
      <c r="D53" s="12" t="s">
        <v>41</v>
      </c>
      <c r="E53" s="13">
        <v>2.3079999999999998</v>
      </c>
      <c r="F53" s="13">
        <v>0.155</v>
      </c>
      <c r="G53" s="8" t="s">
        <v>17</v>
      </c>
      <c r="H53" s="8" t="s">
        <v>18</v>
      </c>
      <c r="I53" s="42" t="s">
        <v>19</v>
      </c>
      <c r="J53" s="14">
        <v>27</v>
      </c>
      <c r="K53" s="14">
        <v>4.18</v>
      </c>
      <c r="L53" s="14">
        <v>13.8048807</v>
      </c>
      <c r="M53" s="14">
        <v>2.14</v>
      </c>
    </row>
    <row r="54" spans="1:13" ht="45" x14ac:dyDescent="0.25">
      <c r="A54" s="42" t="s">
        <v>317</v>
      </c>
      <c r="B54" s="11" t="s">
        <v>318</v>
      </c>
      <c r="C54" s="9" t="s">
        <v>308</v>
      </c>
      <c r="D54" s="12" t="s">
        <v>41</v>
      </c>
      <c r="E54" s="13">
        <v>1.7330000000000001</v>
      </c>
      <c r="F54" s="13">
        <v>1.349</v>
      </c>
      <c r="G54" s="8" t="s">
        <v>17</v>
      </c>
      <c r="H54" s="8" t="s">
        <v>18</v>
      </c>
      <c r="I54" s="42" t="s">
        <v>19</v>
      </c>
      <c r="J54" s="14">
        <v>27</v>
      </c>
      <c r="K54" s="14">
        <v>36.42</v>
      </c>
      <c r="L54" s="14">
        <v>13.8048807</v>
      </c>
      <c r="M54" s="14">
        <v>18.62</v>
      </c>
    </row>
    <row r="55" spans="1:13" ht="45" x14ac:dyDescent="0.25">
      <c r="A55" s="42" t="s">
        <v>319</v>
      </c>
      <c r="B55" s="11" t="s">
        <v>320</v>
      </c>
      <c r="C55" s="9" t="s">
        <v>273</v>
      </c>
      <c r="D55" s="12" t="s">
        <v>41</v>
      </c>
      <c r="E55" s="13">
        <v>5.976</v>
      </c>
      <c r="F55" s="13">
        <v>0.52800000000000002</v>
      </c>
      <c r="G55" s="8" t="s">
        <v>17</v>
      </c>
      <c r="H55" s="8" t="s">
        <v>18</v>
      </c>
      <c r="I55" s="42" t="s">
        <v>19</v>
      </c>
      <c r="J55" s="14">
        <v>27</v>
      </c>
      <c r="K55" s="14">
        <v>14.26</v>
      </c>
      <c r="L55" s="14">
        <v>13.8048807</v>
      </c>
      <c r="M55" s="14">
        <v>7.29</v>
      </c>
    </row>
    <row r="56" spans="1:13" ht="45" x14ac:dyDescent="0.25">
      <c r="A56" s="42" t="s">
        <v>319</v>
      </c>
      <c r="B56" s="11" t="s">
        <v>320</v>
      </c>
      <c r="C56" s="9" t="s">
        <v>295</v>
      </c>
      <c r="D56" s="12" t="s">
        <v>41</v>
      </c>
      <c r="E56" s="13">
        <v>2.3079999999999998</v>
      </c>
      <c r="F56" s="13">
        <v>0.125</v>
      </c>
      <c r="G56" s="8" t="s">
        <v>17</v>
      </c>
      <c r="H56" s="8" t="s">
        <v>18</v>
      </c>
      <c r="I56" s="42" t="s">
        <v>19</v>
      </c>
      <c r="J56" s="14">
        <v>27</v>
      </c>
      <c r="K56" s="14">
        <v>3.38</v>
      </c>
      <c r="L56" s="14">
        <v>13.8048807</v>
      </c>
      <c r="M56" s="14">
        <v>1.73</v>
      </c>
    </row>
    <row r="57" spans="1:13" ht="45" x14ac:dyDescent="0.25">
      <c r="A57" s="42" t="s">
        <v>319</v>
      </c>
      <c r="B57" s="11" t="s">
        <v>320</v>
      </c>
      <c r="C57" s="9" t="s">
        <v>296</v>
      </c>
      <c r="D57" s="12" t="s">
        <v>41</v>
      </c>
      <c r="E57" s="13">
        <v>2.2799999999999998</v>
      </c>
      <c r="F57" s="13">
        <v>0.12</v>
      </c>
      <c r="G57" s="8" t="s">
        <v>17</v>
      </c>
      <c r="H57" s="8" t="s">
        <v>18</v>
      </c>
      <c r="I57" s="42" t="s">
        <v>19</v>
      </c>
      <c r="J57" s="14">
        <v>27</v>
      </c>
      <c r="K57" s="14">
        <v>3.24</v>
      </c>
      <c r="L57" s="14">
        <v>13.8048807</v>
      </c>
      <c r="M57" s="14">
        <v>1.66</v>
      </c>
    </row>
    <row r="58" spans="1:13" ht="30" x14ac:dyDescent="0.25">
      <c r="A58" s="42" t="s">
        <v>321</v>
      </c>
      <c r="B58" s="11" t="s">
        <v>322</v>
      </c>
      <c r="C58" s="9" t="s">
        <v>323</v>
      </c>
      <c r="D58" s="12" t="s">
        <v>41</v>
      </c>
      <c r="E58" s="13">
        <v>4.8280000000000003</v>
      </c>
      <c r="F58" s="13">
        <v>4.8019999999999996</v>
      </c>
      <c r="G58" s="8" t="s">
        <v>17</v>
      </c>
      <c r="H58" s="8" t="s">
        <v>18</v>
      </c>
      <c r="I58" s="42" t="s">
        <v>19</v>
      </c>
      <c r="J58" s="14">
        <v>27</v>
      </c>
      <c r="K58" s="14">
        <v>129.65</v>
      </c>
      <c r="L58" s="14">
        <v>13.8048807</v>
      </c>
      <c r="M58" s="14">
        <v>66.290000000000006</v>
      </c>
    </row>
    <row r="59" spans="1:13" ht="30" x14ac:dyDescent="0.25">
      <c r="A59" s="42" t="s">
        <v>321</v>
      </c>
      <c r="B59" s="11" t="s">
        <v>322</v>
      </c>
      <c r="C59" s="9" t="s">
        <v>295</v>
      </c>
      <c r="D59" s="12" t="s">
        <v>41</v>
      </c>
      <c r="E59" s="13">
        <v>2.3079999999999998</v>
      </c>
      <c r="F59" s="13">
        <v>0.51900000000000002</v>
      </c>
      <c r="G59" s="8" t="s">
        <v>17</v>
      </c>
      <c r="H59" s="8" t="s">
        <v>18</v>
      </c>
      <c r="I59" s="42" t="s">
        <v>19</v>
      </c>
      <c r="J59" s="14">
        <v>27</v>
      </c>
      <c r="K59" s="14">
        <v>14.01</v>
      </c>
      <c r="L59" s="14">
        <v>13.8048807</v>
      </c>
      <c r="M59" s="14">
        <v>7.16</v>
      </c>
    </row>
    <row r="60" spans="1:13" ht="30" x14ac:dyDescent="0.25">
      <c r="A60" s="42" t="s">
        <v>321</v>
      </c>
      <c r="B60" s="11" t="s">
        <v>322</v>
      </c>
      <c r="C60" s="9" t="s">
        <v>296</v>
      </c>
      <c r="D60" s="12" t="s">
        <v>41</v>
      </c>
      <c r="E60" s="13">
        <v>2.2799999999999998</v>
      </c>
      <c r="F60" s="13">
        <v>0.48299999999999998</v>
      </c>
      <c r="G60" s="8" t="s">
        <v>17</v>
      </c>
      <c r="H60" s="8" t="s">
        <v>18</v>
      </c>
      <c r="I60" s="42" t="s">
        <v>19</v>
      </c>
      <c r="J60" s="14">
        <v>27</v>
      </c>
      <c r="K60" s="14">
        <v>13.04</v>
      </c>
      <c r="L60" s="14">
        <v>13.8048807</v>
      </c>
      <c r="M60" s="14">
        <v>6.67</v>
      </c>
    </row>
    <row r="61" spans="1:13" ht="30" x14ac:dyDescent="0.25">
      <c r="A61" s="42" t="s">
        <v>321</v>
      </c>
      <c r="B61" s="11" t="s">
        <v>322</v>
      </c>
      <c r="C61" s="9" t="s">
        <v>268</v>
      </c>
      <c r="D61" s="12" t="s">
        <v>41</v>
      </c>
      <c r="E61" s="13">
        <v>1.5049999999999999</v>
      </c>
      <c r="F61" s="13">
        <v>1.294</v>
      </c>
      <c r="G61" s="8" t="s">
        <v>17</v>
      </c>
      <c r="H61" s="8" t="s">
        <v>18</v>
      </c>
      <c r="I61" s="42" t="s">
        <v>19</v>
      </c>
      <c r="J61" s="14">
        <v>27</v>
      </c>
      <c r="K61" s="14">
        <v>34.94</v>
      </c>
      <c r="L61" s="14">
        <v>13.8048807</v>
      </c>
      <c r="M61" s="14">
        <v>17.86</v>
      </c>
    </row>
    <row r="62" spans="1:13" ht="30" x14ac:dyDescent="0.25">
      <c r="A62" s="42" t="s">
        <v>321</v>
      </c>
      <c r="B62" s="11" t="s">
        <v>322</v>
      </c>
      <c r="C62" s="9" t="s">
        <v>269</v>
      </c>
      <c r="D62" s="12" t="s">
        <v>41</v>
      </c>
      <c r="E62" s="13">
        <v>1.2310000000000001</v>
      </c>
      <c r="F62" s="13">
        <v>1.034</v>
      </c>
      <c r="G62" s="8" t="s">
        <v>17</v>
      </c>
      <c r="H62" s="8" t="s">
        <v>18</v>
      </c>
      <c r="I62" s="42" t="s">
        <v>19</v>
      </c>
      <c r="J62" s="14">
        <v>27</v>
      </c>
      <c r="K62" s="14">
        <v>27.92</v>
      </c>
      <c r="L62" s="14">
        <v>13.8048807</v>
      </c>
      <c r="M62" s="14">
        <v>14.27</v>
      </c>
    </row>
    <row r="63" spans="1:13" ht="30" x14ac:dyDescent="0.25">
      <c r="A63" s="42" t="s">
        <v>324</v>
      </c>
      <c r="B63" s="11" t="s">
        <v>325</v>
      </c>
      <c r="C63" s="9" t="s">
        <v>270</v>
      </c>
      <c r="D63" s="12" t="s">
        <v>41</v>
      </c>
      <c r="E63" s="13">
        <v>4.181</v>
      </c>
      <c r="F63" s="13">
        <v>2.1949999999999998</v>
      </c>
      <c r="G63" s="8" t="s">
        <v>17</v>
      </c>
      <c r="H63" s="8" t="s">
        <v>18</v>
      </c>
      <c r="I63" s="42" t="s">
        <v>19</v>
      </c>
      <c r="J63" s="14">
        <v>27</v>
      </c>
      <c r="K63" s="14">
        <v>59.26</v>
      </c>
      <c r="L63" s="14">
        <v>13.8048807</v>
      </c>
      <c r="M63" s="14">
        <v>30.3</v>
      </c>
    </row>
    <row r="64" spans="1:13" ht="30" x14ac:dyDescent="0.25">
      <c r="A64" s="42" t="s">
        <v>324</v>
      </c>
      <c r="B64" s="11" t="s">
        <v>325</v>
      </c>
      <c r="C64" s="9" t="s">
        <v>326</v>
      </c>
      <c r="D64" s="12" t="s">
        <v>41</v>
      </c>
      <c r="E64" s="13">
        <v>3.77</v>
      </c>
      <c r="F64" s="13">
        <v>3.7559999999999998</v>
      </c>
      <c r="G64" s="8" t="s">
        <v>17</v>
      </c>
      <c r="H64" s="8" t="s">
        <v>18</v>
      </c>
      <c r="I64" s="42" t="s">
        <v>19</v>
      </c>
      <c r="J64" s="14">
        <v>27</v>
      </c>
      <c r="K64" s="14">
        <v>101.41</v>
      </c>
      <c r="L64" s="14">
        <v>13.8048807</v>
      </c>
      <c r="M64" s="14">
        <v>51.85</v>
      </c>
    </row>
    <row r="65" spans="1:13" ht="30" x14ac:dyDescent="0.25">
      <c r="A65" s="42" t="s">
        <v>324</v>
      </c>
      <c r="B65" s="11" t="s">
        <v>325</v>
      </c>
      <c r="C65" s="9" t="s">
        <v>327</v>
      </c>
      <c r="D65" s="12" t="s">
        <v>41</v>
      </c>
      <c r="E65" s="13">
        <v>0.51100000000000001</v>
      </c>
      <c r="F65" s="13">
        <v>0.36699999999999999</v>
      </c>
      <c r="G65" s="8" t="s">
        <v>17</v>
      </c>
      <c r="H65" s="8" t="s">
        <v>18</v>
      </c>
      <c r="I65" s="42" t="s">
        <v>19</v>
      </c>
      <c r="J65" s="14">
        <v>27</v>
      </c>
      <c r="K65" s="14">
        <v>9.91</v>
      </c>
      <c r="L65" s="14">
        <v>13.8048807</v>
      </c>
      <c r="M65" s="14">
        <v>5.07</v>
      </c>
    </row>
    <row r="66" spans="1:13" ht="30" x14ac:dyDescent="0.25">
      <c r="A66" s="42" t="s">
        <v>324</v>
      </c>
      <c r="B66" s="11" t="s">
        <v>325</v>
      </c>
      <c r="C66" s="9" t="s">
        <v>289</v>
      </c>
      <c r="D66" s="12" t="s">
        <v>41</v>
      </c>
      <c r="E66" s="13">
        <v>1.875</v>
      </c>
      <c r="F66" s="13">
        <v>0.72599999999999998</v>
      </c>
      <c r="G66" s="8" t="s">
        <v>17</v>
      </c>
      <c r="H66" s="8" t="s">
        <v>18</v>
      </c>
      <c r="I66" s="42" t="s">
        <v>19</v>
      </c>
      <c r="J66" s="14">
        <v>27</v>
      </c>
      <c r="K66" s="14">
        <v>19.600000000000001</v>
      </c>
      <c r="L66" s="14">
        <v>13.8048807</v>
      </c>
      <c r="M66" s="14">
        <v>10.02</v>
      </c>
    </row>
    <row r="67" spans="1:13" ht="30" x14ac:dyDescent="0.25">
      <c r="A67" s="42" t="s">
        <v>324</v>
      </c>
      <c r="B67" s="11" t="s">
        <v>325</v>
      </c>
      <c r="C67" s="9" t="s">
        <v>272</v>
      </c>
      <c r="D67" s="12" t="s">
        <v>41</v>
      </c>
      <c r="E67" s="13">
        <v>1.2410000000000001</v>
      </c>
      <c r="F67" s="13">
        <v>0.312</v>
      </c>
      <c r="G67" s="8" t="s">
        <v>17</v>
      </c>
      <c r="H67" s="8" t="s">
        <v>18</v>
      </c>
      <c r="I67" s="42" t="s">
        <v>19</v>
      </c>
      <c r="J67" s="14">
        <v>27</v>
      </c>
      <c r="K67" s="14">
        <v>8.42</v>
      </c>
      <c r="L67" s="14">
        <v>13.8048807</v>
      </c>
      <c r="M67" s="14">
        <v>4.3099999999999996</v>
      </c>
    </row>
    <row r="68" spans="1:13" ht="30" x14ac:dyDescent="0.25">
      <c r="A68" s="42" t="s">
        <v>324</v>
      </c>
      <c r="B68" s="11" t="s">
        <v>325</v>
      </c>
      <c r="C68" s="9" t="s">
        <v>328</v>
      </c>
      <c r="D68" s="12" t="s">
        <v>41</v>
      </c>
      <c r="E68" s="13">
        <v>0.81200000000000006</v>
      </c>
      <c r="F68" s="13">
        <v>0.311</v>
      </c>
      <c r="G68" s="8" t="s">
        <v>17</v>
      </c>
      <c r="H68" s="8" t="s">
        <v>18</v>
      </c>
      <c r="I68" s="42" t="s">
        <v>19</v>
      </c>
      <c r="J68" s="14">
        <v>27</v>
      </c>
      <c r="K68" s="14">
        <v>8.4</v>
      </c>
      <c r="L68" s="14">
        <v>13.8048807</v>
      </c>
      <c r="M68" s="14">
        <v>4.29</v>
      </c>
    </row>
    <row r="69" spans="1:13" ht="30" x14ac:dyDescent="0.25">
      <c r="A69" s="42" t="s">
        <v>324</v>
      </c>
      <c r="B69" s="11" t="s">
        <v>325</v>
      </c>
      <c r="C69" s="9" t="s">
        <v>273</v>
      </c>
      <c r="D69" s="12" t="s">
        <v>41</v>
      </c>
      <c r="E69" s="13">
        <v>5.976</v>
      </c>
      <c r="F69" s="13">
        <v>2.09</v>
      </c>
      <c r="G69" s="8" t="s">
        <v>17</v>
      </c>
      <c r="H69" s="8" t="s">
        <v>18</v>
      </c>
      <c r="I69" s="42" t="s">
        <v>19</v>
      </c>
      <c r="J69" s="14">
        <v>27</v>
      </c>
      <c r="K69" s="14">
        <v>56.43</v>
      </c>
      <c r="L69" s="14">
        <v>13.8048807</v>
      </c>
      <c r="M69" s="14">
        <v>28.85</v>
      </c>
    </row>
    <row r="70" spans="1:13" ht="30" x14ac:dyDescent="0.25">
      <c r="A70" s="42" t="s">
        <v>324</v>
      </c>
      <c r="B70" s="11" t="s">
        <v>325</v>
      </c>
      <c r="C70" s="9" t="s">
        <v>314</v>
      </c>
      <c r="D70" s="12" t="s">
        <v>41</v>
      </c>
      <c r="E70" s="13">
        <v>2.7</v>
      </c>
      <c r="F70" s="13">
        <v>1.3380000000000001</v>
      </c>
      <c r="G70" s="8" t="s">
        <v>17</v>
      </c>
      <c r="H70" s="8" t="s">
        <v>18</v>
      </c>
      <c r="I70" s="42" t="s">
        <v>19</v>
      </c>
      <c r="J70" s="14">
        <v>27</v>
      </c>
      <c r="K70" s="14">
        <v>36.130000000000003</v>
      </c>
      <c r="L70" s="14">
        <v>13.8048807</v>
      </c>
      <c r="M70" s="14">
        <v>18.47</v>
      </c>
    </row>
    <row r="71" spans="1:13" ht="30" x14ac:dyDescent="0.25">
      <c r="A71" s="42" t="s">
        <v>324</v>
      </c>
      <c r="B71" s="11" t="s">
        <v>325</v>
      </c>
      <c r="C71" s="9" t="s">
        <v>329</v>
      </c>
      <c r="D71" s="12" t="s">
        <v>41</v>
      </c>
      <c r="E71" s="13">
        <v>3.613</v>
      </c>
      <c r="F71" s="13">
        <v>1.0640000000000001</v>
      </c>
      <c r="G71" s="8" t="s">
        <v>17</v>
      </c>
      <c r="H71" s="8" t="s">
        <v>18</v>
      </c>
      <c r="I71" s="42" t="s">
        <v>19</v>
      </c>
      <c r="J71" s="14">
        <v>27</v>
      </c>
      <c r="K71" s="14">
        <v>28.73</v>
      </c>
      <c r="L71" s="14">
        <v>13.8048807</v>
      </c>
      <c r="M71" s="14">
        <v>14.69</v>
      </c>
    </row>
    <row r="72" spans="1:13" ht="30" x14ac:dyDescent="0.25">
      <c r="A72" s="42" t="s">
        <v>324</v>
      </c>
      <c r="B72" s="11" t="s">
        <v>325</v>
      </c>
      <c r="C72" s="9" t="s">
        <v>329</v>
      </c>
      <c r="D72" s="12" t="s">
        <v>41</v>
      </c>
      <c r="E72" s="13">
        <v>3.613</v>
      </c>
      <c r="F72" s="13">
        <v>2.5390000000000001</v>
      </c>
      <c r="G72" s="8" t="s">
        <v>17</v>
      </c>
      <c r="H72" s="8" t="s">
        <v>18</v>
      </c>
      <c r="I72" s="42" t="s">
        <v>19</v>
      </c>
      <c r="J72" s="14">
        <v>27</v>
      </c>
      <c r="K72" s="14">
        <v>68.55</v>
      </c>
      <c r="L72" s="14">
        <v>13.8048807</v>
      </c>
      <c r="M72" s="14">
        <v>35.049999999999997</v>
      </c>
    </row>
    <row r="73" spans="1:13" ht="30" x14ac:dyDescent="0.25">
      <c r="A73" s="42" t="s">
        <v>324</v>
      </c>
      <c r="B73" s="11" t="s">
        <v>325</v>
      </c>
      <c r="C73" s="9" t="s">
        <v>274</v>
      </c>
      <c r="D73" s="12" t="s">
        <v>41</v>
      </c>
      <c r="E73" s="13">
        <v>3.8660000000000001</v>
      </c>
      <c r="F73" s="13">
        <v>2.0209999999999999</v>
      </c>
      <c r="G73" s="8" t="s">
        <v>17</v>
      </c>
      <c r="H73" s="8" t="s">
        <v>18</v>
      </c>
      <c r="I73" s="42" t="s">
        <v>19</v>
      </c>
      <c r="J73" s="14">
        <v>27</v>
      </c>
      <c r="K73" s="14">
        <v>54.57</v>
      </c>
      <c r="L73" s="14">
        <v>13.8048807</v>
      </c>
      <c r="M73" s="14">
        <v>27.9</v>
      </c>
    </row>
    <row r="74" spans="1:13" ht="30" x14ac:dyDescent="0.25">
      <c r="A74" s="42" t="s">
        <v>324</v>
      </c>
      <c r="B74" s="11" t="s">
        <v>325</v>
      </c>
      <c r="C74" s="9" t="s">
        <v>309</v>
      </c>
      <c r="D74" s="12" t="s">
        <v>41</v>
      </c>
      <c r="E74" s="13">
        <v>3.0459999999999998</v>
      </c>
      <c r="F74" s="13">
        <v>1.2350000000000001</v>
      </c>
      <c r="G74" s="8" t="s">
        <v>17</v>
      </c>
      <c r="H74" s="8" t="s">
        <v>18</v>
      </c>
      <c r="I74" s="42" t="s">
        <v>19</v>
      </c>
      <c r="J74" s="14">
        <v>27</v>
      </c>
      <c r="K74" s="14">
        <v>33.340000000000003</v>
      </c>
      <c r="L74" s="14">
        <v>13.8048807</v>
      </c>
      <c r="M74" s="14">
        <v>17.05</v>
      </c>
    </row>
    <row r="75" spans="1:13" ht="30" x14ac:dyDescent="0.25">
      <c r="A75" s="42" t="s">
        <v>324</v>
      </c>
      <c r="B75" s="11" t="s">
        <v>325</v>
      </c>
      <c r="C75" s="9" t="s">
        <v>330</v>
      </c>
      <c r="D75" s="12" t="s">
        <v>41</v>
      </c>
      <c r="E75" s="13">
        <v>2.4159999999999999</v>
      </c>
      <c r="F75" s="13">
        <v>2.411</v>
      </c>
      <c r="G75" s="8" t="s">
        <v>17</v>
      </c>
      <c r="H75" s="8" t="s">
        <v>18</v>
      </c>
      <c r="I75" s="42" t="s">
        <v>19</v>
      </c>
      <c r="J75" s="14">
        <v>27</v>
      </c>
      <c r="K75" s="14">
        <v>65.099999999999994</v>
      </c>
      <c r="L75" s="14">
        <v>13.8048807</v>
      </c>
      <c r="M75" s="14">
        <v>33.28</v>
      </c>
    </row>
    <row r="76" spans="1:13" ht="30" x14ac:dyDescent="0.25">
      <c r="A76" s="42" t="s">
        <v>324</v>
      </c>
      <c r="B76" s="11" t="s">
        <v>325</v>
      </c>
      <c r="C76" s="9" t="s">
        <v>295</v>
      </c>
      <c r="D76" s="12" t="s">
        <v>41</v>
      </c>
      <c r="E76" s="13">
        <v>2.3079999999999998</v>
      </c>
      <c r="F76" s="13">
        <v>0.84799999999999998</v>
      </c>
      <c r="G76" s="8" t="s">
        <v>17</v>
      </c>
      <c r="H76" s="8" t="s">
        <v>18</v>
      </c>
      <c r="I76" s="42" t="s">
        <v>19</v>
      </c>
      <c r="J76" s="14">
        <v>27</v>
      </c>
      <c r="K76" s="14">
        <v>22.9</v>
      </c>
      <c r="L76" s="14">
        <v>13.8048807</v>
      </c>
      <c r="M76" s="14">
        <v>11.71</v>
      </c>
    </row>
    <row r="77" spans="1:13" ht="30" x14ac:dyDescent="0.25">
      <c r="A77" s="42" t="s">
        <v>324</v>
      </c>
      <c r="B77" s="11" t="s">
        <v>325</v>
      </c>
      <c r="C77" s="9" t="s">
        <v>296</v>
      </c>
      <c r="D77" s="12" t="s">
        <v>41</v>
      </c>
      <c r="E77" s="13">
        <v>2.2799999999999998</v>
      </c>
      <c r="F77" s="13">
        <v>0.86299999999999999</v>
      </c>
      <c r="G77" s="8" t="s">
        <v>17</v>
      </c>
      <c r="H77" s="8" t="s">
        <v>18</v>
      </c>
      <c r="I77" s="42" t="s">
        <v>19</v>
      </c>
      <c r="J77" s="14">
        <v>27</v>
      </c>
      <c r="K77" s="14">
        <v>23.3</v>
      </c>
      <c r="L77" s="14">
        <v>13.8048807</v>
      </c>
      <c r="M77" s="14">
        <v>11.91</v>
      </c>
    </row>
    <row r="78" spans="1:13" ht="30" x14ac:dyDescent="0.25">
      <c r="A78" s="42" t="s">
        <v>324</v>
      </c>
      <c r="B78" s="11" t="s">
        <v>325</v>
      </c>
      <c r="C78" s="9" t="s">
        <v>331</v>
      </c>
      <c r="D78" s="12" t="s">
        <v>41</v>
      </c>
      <c r="E78" s="13">
        <v>5.516</v>
      </c>
      <c r="F78" s="13">
        <v>5.4969999999999999</v>
      </c>
      <c r="G78" s="8" t="s">
        <v>17</v>
      </c>
      <c r="H78" s="8" t="s">
        <v>18</v>
      </c>
      <c r="I78" s="42" t="s">
        <v>19</v>
      </c>
      <c r="J78" s="14">
        <v>27</v>
      </c>
      <c r="K78" s="14">
        <v>148.41999999999999</v>
      </c>
      <c r="L78" s="14">
        <v>13.8048807</v>
      </c>
      <c r="M78" s="14">
        <v>75.89</v>
      </c>
    </row>
    <row r="79" spans="1:13" x14ac:dyDescent="0.25">
      <c r="A79" s="18"/>
      <c r="B79" s="16"/>
      <c r="C79" s="17"/>
      <c r="D79" s="18"/>
      <c r="E79" s="19"/>
      <c r="F79" s="19"/>
      <c r="G79" s="17"/>
      <c r="H79" s="17"/>
      <c r="I79" s="15"/>
      <c r="J79" s="20"/>
      <c r="K79" s="20"/>
      <c r="L79" s="20"/>
      <c r="M79" s="20"/>
    </row>
    <row r="80" spans="1:13" x14ac:dyDescent="0.25">
      <c r="A80" s="3"/>
      <c r="B80" s="1"/>
      <c r="C80" s="2"/>
      <c r="D80" s="3"/>
      <c r="E80" s="4"/>
      <c r="F80" s="4"/>
      <c r="G80" s="2"/>
      <c r="H80" s="2"/>
      <c r="J80" s="5"/>
      <c r="K80" s="5"/>
      <c r="L80" s="5"/>
      <c r="M80" s="5"/>
    </row>
    <row r="81" spans="1:5" x14ac:dyDescent="0.25">
      <c r="A81" s="3"/>
    </row>
    <row r="82" spans="1:5" x14ac:dyDescent="0.25">
      <c r="A82" s="3"/>
    </row>
    <row r="83" spans="1:5" x14ac:dyDescent="0.25">
      <c r="A83" s="3"/>
    </row>
    <row r="84" spans="1:5" x14ac:dyDescent="0.25">
      <c r="A84" s="3"/>
    </row>
    <row r="85" spans="1:5" x14ac:dyDescent="0.25">
      <c r="A85" s="3"/>
    </row>
    <row r="86" spans="1:5" x14ac:dyDescent="0.25">
      <c r="A86" s="3"/>
    </row>
    <row r="87" spans="1:5" ht="90" x14ac:dyDescent="0.25">
      <c r="A87" s="23" t="s">
        <v>52</v>
      </c>
      <c r="B87" s="22" t="s">
        <v>1</v>
      </c>
      <c r="C87" s="22" t="s">
        <v>53</v>
      </c>
      <c r="D87" s="22" t="s">
        <v>54</v>
      </c>
      <c r="E87" s="23" t="s">
        <v>55</v>
      </c>
    </row>
    <row r="88" spans="1:5" ht="45" x14ac:dyDescent="0.25">
      <c r="A88" s="42" t="s">
        <v>172</v>
      </c>
      <c r="B88" s="11" t="s">
        <v>173</v>
      </c>
      <c r="C88" s="29">
        <v>0.79400000000000004</v>
      </c>
      <c r="D88" s="29">
        <v>21.44</v>
      </c>
      <c r="E88" s="29">
        <v>10.96</v>
      </c>
    </row>
    <row r="89" spans="1:5" ht="45" x14ac:dyDescent="0.25">
      <c r="A89" s="42" t="s">
        <v>281</v>
      </c>
      <c r="B89" s="11" t="s">
        <v>282</v>
      </c>
      <c r="C89" s="29">
        <v>7.6070000000000002</v>
      </c>
      <c r="D89" s="29">
        <v>205.39</v>
      </c>
      <c r="E89" s="29">
        <v>105.01</v>
      </c>
    </row>
    <row r="90" spans="1:5" ht="45" x14ac:dyDescent="0.25">
      <c r="A90" s="42" t="s">
        <v>319</v>
      </c>
      <c r="B90" s="11" t="s">
        <v>320</v>
      </c>
      <c r="C90" s="29">
        <v>0.77300000000000002</v>
      </c>
      <c r="D90" s="29">
        <v>20.88</v>
      </c>
      <c r="E90" s="29">
        <v>10.68</v>
      </c>
    </row>
    <row r="91" spans="1:5" ht="60" x14ac:dyDescent="0.25">
      <c r="A91" s="42" t="s">
        <v>278</v>
      </c>
      <c r="B91" s="11" t="s">
        <v>279</v>
      </c>
      <c r="C91" s="29">
        <v>1.857</v>
      </c>
      <c r="D91" s="29">
        <v>50.14</v>
      </c>
      <c r="E91" s="29">
        <v>25.63</v>
      </c>
    </row>
    <row r="92" spans="1:5" ht="45" x14ac:dyDescent="0.25">
      <c r="A92" s="42" t="s">
        <v>275</v>
      </c>
      <c r="B92" s="11" t="s">
        <v>276</v>
      </c>
      <c r="C92" s="29">
        <v>0.66400000000000003</v>
      </c>
      <c r="D92" s="29">
        <v>17.93</v>
      </c>
      <c r="E92" s="29">
        <v>9.17</v>
      </c>
    </row>
    <row r="93" spans="1:5" ht="30" x14ac:dyDescent="0.25">
      <c r="A93" s="42" t="s">
        <v>324</v>
      </c>
      <c r="B93" s="11" t="s">
        <v>325</v>
      </c>
      <c r="C93" s="33">
        <v>27.573</v>
      </c>
      <c r="D93" s="33">
        <v>744.47</v>
      </c>
      <c r="E93" s="33">
        <v>380.64</v>
      </c>
    </row>
    <row r="94" spans="1:5" ht="45" x14ac:dyDescent="0.25">
      <c r="A94" s="42" t="s">
        <v>317</v>
      </c>
      <c r="B94" s="11" t="s">
        <v>318</v>
      </c>
      <c r="C94" s="33">
        <v>1.349</v>
      </c>
      <c r="D94" s="33">
        <v>36.42</v>
      </c>
      <c r="E94" s="33">
        <v>18.62</v>
      </c>
    </row>
    <row r="95" spans="1:5" ht="45" x14ac:dyDescent="0.25">
      <c r="A95" s="42" t="s">
        <v>312</v>
      </c>
      <c r="B95" s="11" t="s">
        <v>313</v>
      </c>
      <c r="C95" s="33">
        <v>1.827</v>
      </c>
      <c r="D95" s="33">
        <v>49.33</v>
      </c>
      <c r="E95" s="33">
        <v>25.22</v>
      </c>
    </row>
    <row r="96" spans="1:5" ht="45" x14ac:dyDescent="0.25">
      <c r="A96" s="42" t="s">
        <v>290</v>
      </c>
      <c r="B96" s="11" t="s">
        <v>291</v>
      </c>
      <c r="C96" s="33">
        <v>3.8530000000000002</v>
      </c>
      <c r="D96" s="33">
        <v>104.03</v>
      </c>
      <c r="E96" s="33">
        <v>53.18</v>
      </c>
    </row>
    <row r="97" spans="1:5" ht="45" x14ac:dyDescent="0.25">
      <c r="A97" s="42" t="s">
        <v>299</v>
      </c>
      <c r="B97" s="11" t="s">
        <v>300</v>
      </c>
      <c r="C97" s="33">
        <v>0.32500000000000001</v>
      </c>
      <c r="D97" s="33">
        <v>8.7799999999999994</v>
      </c>
      <c r="E97" s="33">
        <v>4.49</v>
      </c>
    </row>
    <row r="98" spans="1:5" ht="30" x14ac:dyDescent="0.25">
      <c r="A98" s="42" t="s">
        <v>35</v>
      </c>
      <c r="B98" s="11" t="s">
        <v>36</v>
      </c>
      <c r="C98" s="33">
        <v>6.83</v>
      </c>
      <c r="D98" s="33">
        <v>184.41</v>
      </c>
      <c r="E98" s="33">
        <v>94.28</v>
      </c>
    </row>
    <row r="99" spans="1:5" ht="60" x14ac:dyDescent="0.25">
      <c r="A99" s="42" t="s">
        <v>315</v>
      </c>
      <c r="B99" s="11" t="s">
        <v>316</v>
      </c>
      <c r="C99" s="33">
        <v>0.155</v>
      </c>
      <c r="D99" s="33">
        <v>4.18</v>
      </c>
      <c r="E99" s="33">
        <v>2.14</v>
      </c>
    </row>
    <row r="100" spans="1:5" ht="30" x14ac:dyDescent="0.25">
      <c r="A100" s="42" t="s">
        <v>321</v>
      </c>
      <c r="B100" s="11" t="s">
        <v>322</v>
      </c>
      <c r="C100" s="33">
        <v>8.1319999999999997</v>
      </c>
      <c r="D100" s="33">
        <v>219.56</v>
      </c>
      <c r="E100" s="33">
        <v>112.25</v>
      </c>
    </row>
    <row r="101" spans="1:5" ht="45" x14ac:dyDescent="0.25">
      <c r="A101" s="42" t="s">
        <v>302</v>
      </c>
      <c r="B101" s="11" t="s">
        <v>303</v>
      </c>
      <c r="C101" s="33">
        <v>9.3689999999999998</v>
      </c>
      <c r="D101" s="33">
        <v>252.97</v>
      </c>
      <c r="E101" s="33">
        <v>129.33000000000001</v>
      </c>
    </row>
    <row r="102" spans="1:5" x14ac:dyDescent="0.25">
      <c r="A102" s="25" t="s">
        <v>264</v>
      </c>
      <c r="B102" s="26"/>
      <c r="C102" s="30">
        <f>SUM(C88:C101)</f>
        <v>71.108000000000004</v>
      </c>
      <c r="D102" s="30">
        <f>SUM(D88:D101)</f>
        <v>1919.93</v>
      </c>
      <c r="E102" s="32">
        <f>SUM(E88:E101)</f>
        <v>981.59999999999991</v>
      </c>
    </row>
  </sheetData>
  <autoFilter ref="A13:M78"/>
  <mergeCells count="11">
    <mergeCell ref="A7:M7"/>
    <mergeCell ref="A8:M8"/>
    <mergeCell ref="A9:M9"/>
    <mergeCell ref="A10:M10"/>
    <mergeCell ref="A12:M12"/>
    <mergeCell ref="A6:M6"/>
    <mergeCell ref="A1:M1"/>
    <mergeCell ref="A2:M2"/>
    <mergeCell ref="A3:M3"/>
    <mergeCell ref="A4:M4"/>
    <mergeCell ref="A5:M5"/>
  </mergeCells>
  <pageMargins left="0.7" right="0.7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A5" sqref="A5:M15"/>
    </sheetView>
  </sheetViews>
  <sheetFormatPr defaultRowHeight="15" x14ac:dyDescent="0.25"/>
  <cols>
    <col min="1" max="1" width="14.5703125" customWidth="1"/>
    <col min="2" max="2" width="10" bestFit="1" customWidth="1"/>
    <col min="3" max="3" width="8.42578125" bestFit="1" customWidth="1"/>
    <col min="4" max="4" width="12.85546875" customWidth="1"/>
    <col min="5" max="5" width="7.42578125" customWidth="1"/>
    <col min="6" max="6" width="7" customWidth="1"/>
    <col min="7" max="7" width="5.85546875" customWidth="1"/>
    <col min="8" max="8" width="11.7109375" customWidth="1"/>
    <col min="9" max="9" width="11.85546875" customWidth="1"/>
    <col min="10" max="10" width="8.7109375" customWidth="1"/>
    <col min="11" max="11" width="7.140625" customWidth="1"/>
    <col min="12" max="12" width="8.7109375" customWidth="1"/>
    <col min="13" max="13" width="7.28515625" customWidth="1"/>
  </cols>
  <sheetData>
    <row r="1" spans="1:13" x14ac:dyDescent="0.25">
      <c r="A1" s="47" t="s">
        <v>45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x14ac:dyDescent="0.25">
      <c r="A2" s="45" t="s">
        <v>46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x14ac:dyDescent="0.25">
      <c r="A3" s="45" t="s">
        <v>47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x14ac:dyDescent="0.25">
      <c r="A5" s="45" t="s">
        <v>265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x14ac:dyDescent="0.25">
      <c r="A6" s="45" t="s">
        <v>49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3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3" x14ac:dyDescent="0.25">
      <c r="A8" s="45" t="s">
        <v>332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3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</row>
    <row r="10" spans="1:13" x14ac:dyDescent="0.25">
      <c r="A10" s="45" t="s">
        <v>385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3" x14ac:dyDescent="0.25">
      <c r="A11" s="21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x14ac:dyDescent="0.25">
      <c r="A12" s="46" t="s">
        <v>51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3" ht="75" x14ac:dyDescent="0.25">
      <c r="A13" s="8" t="s">
        <v>0</v>
      </c>
      <c r="B13" s="9" t="s">
        <v>1</v>
      </c>
      <c r="C13" s="9" t="s">
        <v>2</v>
      </c>
      <c r="D13" s="9" t="s">
        <v>3</v>
      </c>
      <c r="E13" s="8" t="s">
        <v>4</v>
      </c>
      <c r="F13" s="8" t="s">
        <v>5</v>
      </c>
      <c r="G13" s="8" t="s">
        <v>6</v>
      </c>
      <c r="H13" s="8" t="s">
        <v>7</v>
      </c>
      <c r="I13" s="8" t="s">
        <v>8</v>
      </c>
      <c r="J13" s="8" t="s">
        <v>9</v>
      </c>
      <c r="K13" s="8" t="s">
        <v>10</v>
      </c>
      <c r="L13" s="8" t="s">
        <v>11</v>
      </c>
      <c r="M13" s="8" t="s">
        <v>12</v>
      </c>
    </row>
    <row r="14" spans="1:13" ht="30" x14ac:dyDescent="0.25">
      <c r="A14" s="10" t="s">
        <v>324</v>
      </c>
      <c r="B14" s="11" t="s">
        <v>325</v>
      </c>
      <c r="C14" s="9" t="s">
        <v>333</v>
      </c>
      <c r="D14" s="12" t="s">
        <v>41</v>
      </c>
      <c r="E14" s="13">
        <v>0.53900000000000003</v>
      </c>
      <c r="F14" s="13">
        <v>0.53900000000000003</v>
      </c>
      <c r="G14" s="8" t="s">
        <v>17</v>
      </c>
      <c r="H14" s="8" t="s">
        <v>334</v>
      </c>
      <c r="I14" s="42" t="s">
        <v>19</v>
      </c>
      <c r="J14" s="14">
        <v>27</v>
      </c>
      <c r="K14" s="14">
        <v>14.55</v>
      </c>
      <c r="L14" s="14">
        <v>13.8048807</v>
      </c>
      <c r="M14" s="14">
        <v>7.44</v>
      </c>
    </row>
    <row r="15" spans="1:13" ht="30" x14ac:dyDescent="0.25">
      <c r="A15" s="10" t="s">
        <v>324</v>
      </c>
      <c r="B15" s="11" t="s">
        <v>325</v>
      </c>
      <c r="C15" s="9" t="s">
        <v>335</v>
      </c>
      <c r="D15" s="12" t="s">
        <v>41</v>
      </c>
      <c r="E15" s="13">
        <v>1.4379999999999999</v>
      </c>
      <c r="F15" s="13">
        <v>1.4379999999999999</v>
      </c>
      <c r="G15" s="8" t="s">
        <v>17</v>
      </c>
      <c r="H15" s="8" t="s">
        <v>334</v>
      </c>
      <c r="I15" s="42" t="s">
        <v>19</v>
      </c>
      <c r="J15" s="14">
        <v>27</v>
      </c>
      <c r="K15" s="14">
        <v>38.83</v>
      </c>
      <c r="L15" s="14">
        <v>13.8048807</v>
      </c>
      <c r="M15" s="14">
        <v>19.850000000000001</v>
      </c>
    </row>
    <row r="16" spans="1:13" x14ac:dyDescent="0.25">
      <c r="A16" s="15"/>
      <c r="B16" s="16"/>
      <c r="C16" s="17"/>
      <c r="D16" s="18"/>
      <c r="E16" s="19"/>
      <c r="F16" s="19"/>
      <c r="G16" s="17"/>
      <c r="H16" s="17"/>
      <c r="I16" s="15"/>
      <c r="J16" s="20"/>
      <c r="K16" s="20"/>
      <c r="L16" s="20"/>
      <c r="M16" s="20"/>
    </row>
    <row r="17" spans="1:13" x14ac:dyDescent="0.25">
      <c r="B17" s="1"/>
      <c r="C17" s="2"/>
      <c r="D17" s="3"/>
      <c r="E17" s="4"/>
      <c r="F17" s="4"/>
      <c r="G17" s="2"/>
      <c r="H17" s="2"/>
      <c r="J17" s="5"/>
      <c r="K17" s="5"/>
      <c r="L17" s="5"/>
      <c r="M17" s="5"/>
    </row>
    <row r="18" spans="1:13" ht="3.75" customHeight="1" x14ac:dyDescent="0.25"/>
    <row r="19" spans="1:13" hidden="1" x14ac:dyDescent="0.25"/>
    <row r="20" spans="1:13" hidden="1" x14ac:dyDescent="0.25"/>
    <row r="21" spans="1:13" ht="105" x14ac:dyDescent="0.25">
      <c r="A21" s="22" t="s">
        <v>52</v>
      </c>
      <c r="B21" s="22" t="s">
        <v>1</v>
      </c>
      <c r="C21" s="22" t="s">
        <v>53</v>
      </c>
      <c r="D21" s="22" t="s">
        <v>54</v>
      </c>
      <c r="E21" s="23" t="s">
        <v>55</v>
      </c>
    </row>
    <row r="22" spans="1:13" x14ac:dyDescent="0.25">
      <c r="A22" s="10" t="s">
        <v>324</v>
      </c>
      <c r="B22" s="11" t="s">
        <v>325</v>
      </c>
      <c r="C22" s="29">
        <v>1.9770000000000001</v>
      </c>
      <c r="D22" s="29">
        <v>53.38</v>
      </c>
      <c r="E22" s="29">
        <v>27.29</v>
      </c>
    </row>
    <row r="23" spans="1:13" x14ac:dyDescent="0.25">
      <c r="A23" s="27" t="s">
        <v>264</v>
      </c>
      <c r="B23" s="28"/>
      <c r="C23" s="30">
        <f>SUM(C22)</f>
        <v>1.9770000000000001</v>
      </c>
      <c r="D23" s="30">
        <f>SUM(D22)</f>
        <v>53.38</v>
      </c>
      <c r="E23" s="30">
        <f>SUM(E22)</f>
        <v>27.29</v>
      </c>
    </row>
  </sheetData>
  <mergeCells count="11">
    <mergeCell ref="A7:M7"/>
    <mergeCell ref="A8:M8"/>
    <mergeCell ref="A9:M9"/>
    <mergeCell ref="A10:M10"/>
    <mergeCell ref="A12:M12"/>
    <mergeCell ref="A6:M6"/>
    <mergeCell ref="A1:M1"/>
    <mergeCell ref="A2:M2"/>
    <mergeCell ref="A3:M3"/>
    <mergeCell ref="A4:M4"/>
    <mergeCell ref="A5:M5"/>
  </mergeCells>
  <pageMargins left="0.7" right="0.7" top="0.75" bottom="0.75" header="0.3" footer="0.3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opLeftCell="A25" workbookViewId="0">
      <selection activeCell="A5" sqref="A5:M25"/>
    </sheetView>
  </sheetViews>
  <sheetFormatPr defaultRowHeight="15" x14ac:dyDescent="0.25"/>
  <cols>
    <col min="1" max="1" width="17.7109375" customWidth="1"/>
    <col min="2" max="2" width="11" bestFit="1" customWidth="1"/>
    <col min="3" max="3" width="8.42578125" bestFit="1" customWidth="1"/>
    <col min="4" max="4" width="12.140625" customWidth="1"/>
    <col min="5" max="5" width="7.42578125" customWidth="1"/>
    <col min="6" max="6" width="8.42578125" customWidth="1"/>
    <col min="7" max="7" width="5.85546875" customWidth="1"/>
    <col min="8" max="8" width="8.5703125" customWidth="1"/>
    <col min="9" max="9" width="11" customWidth="1"/>
    <col min="10" max="10" width="6.85546875" customWidth="1"/>
    <col min="11" max="11" width="7.28515625" customWidth="1"/>
    <col min="12" max="12" width="7" customWidth="1"/>
    <col min="13" max="13" width="9.28515625" customWidth="1"/>
  </cols>
  <sheetData>
    <row r="1" spans="1:13" x14ac:dyDescent="0.25">
      <c r="A1" s="47" t="s">
        <v>45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x14ac:dyDescent="0.25">
      <c r="A2" s="45" t="s">
        <v>46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x14ac:dyDescent="0.25">
      <c r="A3" s="45" t="s">
        <v>47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x14ac:dyDescent="0.25">
      <c r="A5" s="45" t="s">
        <v>56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x14ac:dyDescent="0.25">
      <c r="A6" s="45" t="s">
        <v>49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3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3" x14ac:dyDescent="0.25">
      <c r="A8" s="45" t="s">
        <v>336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3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</row>
    <row r="10" spans="1:13" x14ac:dyDescent="0.25">
      <c r="A10" s="45" t="s">
        <v>386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3" x14ac:dyDescent="0.25">
      <c r="A11" s="24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x14ac:dyDescent="0.25">
      <c r="A12" s="46" t="s">
        <v>51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3" ht="60" x14ac:dyDescent="0.25">
      <c r="A13" s="8" t="s">
        <v>0</v>
      </c>
      <c r="B13" s="9" t="s">
        <v>1</v>
      </c>
      <c r="C13" s="9" t="s">
        <v>2</v>
      </c>
      <c r="D13" s="9" t="s">
        <v>3</v>
      </c>
      <c r="E13" s="8" t="s">
        <v>4</v>
      </c>
      <c r="F13" s="8" t="s">
        <v>5</v>
      </c>
      <c r="G13" s="8" t="s">
        <v>6</v>
      </c>
      <c r="H13" s="8" t="s">
        <v>7</v>
      </c>
      <c r="I13" s="8" t="s">
        <v>8</v>
      </c>
      <c r="J13" s="8" t="s">
        <v>9</v>
      </c>
      <c r="K13" s="8" t="s">
        <v>10</v>
      </c>
      <c r="L13" s="8" t="s">
        <v>11</v>
      </c>
      <c r="M13" s="8" t="s">
        <v>12</v>
      </c>
    </row>
    <row r="14" spans="1:13" ht="45" x14ac:dyDescent="0.25">
      <c r="A14" s="42" t="s">
        <v>247</v>
      </c>
      <c r="B14" s="11" t="s">
        <v>248</v>
      </c>
      <c r="C14" s="9" t="s">
        <v>337</v>
      </c>
      <c r="D14" s="12" t="s">
        <v>61</v>
      </c>
      <c r="E14" s="13">
        <v>4.3540000000000001</v>
      </c>
      <c r="F14" s="13">
        <v>0.89200000000000002</v>
      </c>
      <c r="G14" s="8" t="s">
        <v>17</v>
      </c>
      <c r="H14" s="8" t="s">
        <v>338</v>
      </c>
      <c r="I14" s="42" t="s">
        <v>19</v>
      </c>
      <c r="J14" s="14">
        <v>47</v>
      </c>
      <c r="K14" s="14">
        <v>41.92</v>
      </c>
      <c r="L14" s="14">
        <v>24.030718400000001</v>
      </c>
      <c r="M14" s="14">
        <v>21.44</v>
      </c>
    </row>
    <row r="15" spans="1:13" ht="45" x14ac:dyDescent="0.25">
      <c r="A15" s="42" t="s">
        <v>247</v>
      </c>
      <c r="B15" s="11" t="s">
        <v>248</v>
      </c>
      <c r="C15" s="9" t="s">
        <v>337</v>
      </c>
      <c r="D15" s="12" t="s">
        <v>61</v>
      </c>
      <c r="E15" s="13">
        <v>4.3540000000000001</v>
      </c>
      <c r="F15" s="13">
        <v>1.0069999999999999</v>
      </c>
      <c r="G15" s="8" t="s">
        <v>17</v>
      </c>
      <c r="H15" s="8" t="s">
        <v>338</v>
      </c>
      <c r="I15" s="42" t="s">
        <v>19</v>
      </c>
      <c r="J15" s="14">
        <v>47</v>
      </c>
      <c r="K15" s="14">
        <v>47.33</v>
      </c>
      <c r="L15" s="14">
        <v>24.030718400000001</v>
      </c>
      <c r="M15" s="14">
        <v>24.2</v>
      </c>
    </row>
    <row r="16" spans="1:13" ht="45" x14ac:dyDescent="0.25">
      <c r="A16" s="42" t="s">
        <v>247</v>
      </c>
      <c r="B16" s="11" t="s">
        <v>248</v>
      </c>
      <c r="C16" s="9" t="s">
        <v>339</v>
      </c>
      <c r="D16" s="12" t="s">
        <v>61</v>
      </c>
      <c r="E16" s="13">
        <v>1.671</v>
      </c>
      <c r="F16" s="13">
        <v>0.91100000000000003</v>
      </c>
      <c r="G16" s="8" t="s">
        <v>17</v>
      </c>
      <c r="H16" s="8" t="s">
        <v>338</v>
      </c>
      <c r="I16" s="42" t="s">
        <v>19</v>
      </c>
      <c r="J16" s="14">
        <v>47</v>
      </c>
      <c r="K16" s="14">
        <v>42.82</v>
      </c>
      <c r="L16" s="14">
        <v>24.030718400000001</v>
      </c>
      <c r="M16" s="14">
        <v>21.89</v>
      </c>
    </row>
    <row r="17" spans="1:13" ht="45" x14ac:dyDescent="0.25">
      <c r="A17" s="42" t="s">
        <v>247</v>
      </c>
      <c r="B17" s="11" t="s">
        <v>248</v>
      </c>
      <c r="C17" s="9" t="s">
        <v>340</v>
      </c>
      <c r="D17" s="12" t="s">
        <v>61</v>
      </c>
      <c r="E17" s="13">
        <v>0.19900000000000001</v>
      </c>
      <c r="F17" s="13">
        <v>0.19900000000000001</v>
      </c>
      <c r="G17" s="8" t="s">
        <v>17</v>
      </c>
      <c r="H17" s="8" t="s">
        <v>338</v>
      </c>
      <c r="I17" s="42" t="s">
        <v>19</v>
      </c>
      <c r="J17" s="14">
        <v>47</v>
      </c>
      <c r="K17" s="14">
        <v>9.35</v>
      </c>
      <c r="L17" s="14">
        <v>24.030718400000001</v>
      </c>
      <c r="M17" s="14">
        <v>4.78</v>
      </c>
    </row>
    <row r="18" spans="1:13" ht="45" x14ac:dyDescent="0.25">
      <c r="A18" s="42" t="s">
        <v>247</v>
      </c>
      <c r="B18" s="11" t="s">
        <v>248</v>
      </c>
      <c r="C18" s="9" t="s">
        <v>341</v>
      </c>
      <c r="D18" s="12" t="s">
        <v>61</v>
      </c>
      <c r="E18" s="13">
        <v>0.84399999999999997</v>
      </c>
      <c r="F18" s="13">
        <v>0.84399999999999997</v>
      </c>
      <c r="G18" s="8" t="s">
        <v>17</v>
      </c>
      <c r="H18" s="8" t="s">
        <v>338</v>
      </c>
      <c r="I18" s="42" t="s">
        <v>19</v>
      </c>
      <c r="J18" s="14">
        <v>47</v>
      </c>
      <c r="K18" s="14">
        <v>39.67</v>
      </c>
      <c r="L18" s="14">
        <v>24.030718400000001</v>
      </c>
      <c r="M18" s="14">
        <v>20.28</v>
      </c>
    </row>
    <row r="19" spans="1:13" ht="45" x14ac:dyDescent="0.25">
      <c r="A19" s="42" t="s">
        <v>247</v>
      </c>
      <c r="B19" s="11" t="s">
        <v>248</v>
      </c>
      <c r="C19" s="9" t="s">
        <v>66</v>
      </c>
      <c r="D19" s="12" t="s">
        <v>61</v>
      </c>
      <c r="E19" s="13">
        <v>1.423</v>
      </c>
      <c r="F19" s="13">
        <v>0.75700000000000001</v>
      </c>
      <c r="G19" s="8" t="s">
        <v>17</v>
      </c>
      <c r="H19" s="8" t="s">
        <v>338</v>
      </c>
      <c r="I19" s="42" t="s">
        <v>19</v>
      </c>
      <c r="J19" s="14">
        <v>47</v>
      </c>
      <c r="K19" s="14">
        <v>35.58</v>
      </c>
      <c r="L19" s="14">
        <v>24.030718400000001</v>
      </c>
      <c r="M19" s="14">
        <v>18.190000000000001</v>
      </c>
    </row>
    <row r="20" spans="1:13" ht="45" x14ac:dyDescent="0.25">
      <c r="A20" s="42" t="s">
        <v>247</v>
      </c>
      <c r="B20" s="11" t="s">
        <v>248</v>
      </c>
      <c r="C20" s="9" t="s">
        <v>342</v>
      </c>
      <c r="D20" s="12" t="s">
        <v>61</v>
      </c>
      <c r="E20" s="13">
        <v>2.4020000000000001</v>
      </c>
      <c r="F20" s="13">
        <v>2.0659999999999998</v>
      </c>
      <c r="G20" s="8" t="s">
        <v>17</v>
      </c>
      <c r="H20" s="8" t="s">
        <v>338</v>
      </c>
      <c r="I20" s="42" t="s">
        <v>19</v>
      </c>
      <c r="J20" s="14">
        <v>47</v>
      </c>
      <c r="K20" s="14">
        <v>97.1</v>
      </c>
      <c r="L20" s="14">
        <v>24.030718400000001</v>
      </c>
      <c r="M20" s="14">
        <v>49.65</v>
      </c>
    </row>
    <row r="21" spans="1:13" ht="45" x14ac:dyDescent="0.25">
      <c r="A21" s="42" t="s">
        <v>247</v>
      </c>
      <c r="B21" s="11" t="s">
        <v>248</v>
      </c>
      <c r="C21" s="9" t="s">
        <v>343</v>
      </c>
      <c r="D21" s="12" t="s">
        <v>61</v>
      </c>
      <c r="E21" s="13">
        <v>0.747</v>
      </c>
      <c r="F21" s="13">
        <v>0.746</v>
      </c>
      <c r="G21" s="8" t="s">
        <v>17</v>
      </c>
      <c r="H21" s="8" t="s">
        <v>338</v>
      </c>
      <c r="I21" s="42" t="s">
        <v>19</v>
      </c>
      <c r="J21" s="14">
        <v>47</v>
      </c>
      <c r="K21" s="14">
        <v>35.06</v>
      </c>
      <c r="L21" s="14">
        <v>24.030718400000001</v>
      </c>
      <c r="M21" s="14">
        <v>17.93</v>
      </c>
    </row>
    <row r="22" spans="1:13" ht="45" x14ac:dyDescent="0.25">
      <c r="A22" s="42" t="s">
        <v>247</v>
      </c>
      <c r="B22" s="11" t="s">
        <v>248</v>
      </c>
      <c r="C22" s="9" t="s">
        <v>344</v>
      </c>
      <c r="D22" s="12" t="s">
        <v>61</v>
      </c>
      <c r="E22" s="13">
        <v>1.18</v>
      </c>
      <c r="F22" s="13">
        <v>1.131</v>
      </c>
      <c r="G22" s="8" t="s">
        <v>17</v>
      </c>
      <c r="H22" s="8" t="s">
        <v>338</v>
      </c>
      <c r="I22" s="42" t="s">
        <v>19</v>
      </c>
      <c r="J22" s="14">
        <v>47</v>
      </c>
      <c r="K22" s="14">
        <v>53.16</v>
      </c>
      <c r="L22" s="14">
        <v>24.030718400000001</v>
      </c>
      <c r="M22" s="14">
        <v>27.18</v>
      </c>
    </row>
    <row r="23" spans="1:13" ht="45" x14ac:dyDescent="0.25">
      <c r="A23" s="42" t="s">
        <v>247</v>
      </c>
      <c r="B23" s="11" t="s">
        <v>248</v>
      </c>
      <c r="C23" s="9" t="s">
        <v>345</v>
      </c>
      <c r="D23" s="12" t="s">
        <v>61</v>
      </c>
      <c r="E23" s="13">
        <v>1.3859999999999999</v>
      </c>
      <c r="F23" s="13">
        <v>0.36599999999999999</v>
      </c>
      <c r="G23" s="8" t="s">
        <v>17</v>
      </c>
      <c r="H23" s="8" t="s">
        <v>338</v>
      </c>
      <c r="I23" s="42" t="s">
        <v>19</v>
      </c>
      <c r="J23" s="14">
        <v>47</v>
      </c>
      <c r="K23" s="14">
        <v>17.2</v>
      </c>
      <c r="L23" s="14">
        <v>24.030718400000001</v>
      </c>
      <c r="M23" s="14">
        <v>8.8000000000000007</v>
      </c>
    </row>
    <row r="24" spans="1:13" ht="45" x14ac:dyDescent="0.25">
      <c r="A24" s="42" t="s">
        <v>247</v>
      </c>
      <c r="B24" s="11" t="s">
        <v>248</v>
      </c>
      <c r="C24" s="9" t="s">
        <v>346</v>
      </c>
      <c r="D24" s="12" t="s">
        <v>41</v>
      </c>
      <c r="E24" s="13">
        <v>1.2490000000000001</v>
      </c>
      <c r="F24" s="13">
        <v>0.16300000000000001</v>
      </c>
      <c r="G24" s="8" t="s">
        <v>17</v>
      </c>
      <c r="H24" s="8" t="s">
        <v>338</v>
      </c>
      <c r="I24" s="42" t="s">
        <v>19</v>
      </c>
      <c r="J24" s="14">
        <v>47</v>
      </c>
      <c r="K24" s="14">
        <v>7.66</v>
      </c>
      <c r="L24" s="14">
        <v>24.030718400000001</v>
      </c>
      <c r="M24" s="14">
        <v>3.92</v>
      </c>
    </row>
    <row r="25" spans="1:13" ht="45" x14ac:dyDescent="0.25">
      <c r="A25" s="42" t="s">
        <v>247</v>
      </c>
      <c r="B25" s="11" t="s">
        <v>248</v>
      </c>
      <c r="C25" s="9" t="s">
        <v>346</v>
      </c>
      <c r="D25" s="12" t="s">
        <v>41</v>
      </c>
      <c r="E25" s="13">
        <v>1.2490000000000001</v>
      </c>
      <c r="F25" s="13">
        <v>0.504</v>
      </c>
      <c r="G25" s="8" t="s">
        <v>17</v>
      </c>
      <c r="H25" s="8" t="s">
        <v>338</v>
      </c>
      <c r="I25" s="42" t="s">
        <v>19</v>
      </c>
      <c r="J25" s="14">
        <v>47</v>
      </c>
      <c r="K25" s="14">
        <v>23.69</v>
      </c>
      <c r="L25" s="14">
        <v>24.030718400000001</v>
      </c>
      <c r="M25" s="14">
        <v>12.11</v>
      </c>
    </row>
    <row r="26" spans="1:13" x14ac:dyDescent="0.25">
      <c r="A26" s="18"/>
      <c r="B26" s="16"/>
      <c r="C26" s="17"/>
      <c r="D26" s="18"/>
      <c r="E26" s="19"/>
      <c r="F26" s="19"/>
      <c r="G26" s="17"/>
      <c r="H26" s="17"/>
      <c r="I26" s="15"/>
      <c r="J26" s="20"/>
      <c r="K26" s="20"/>
      <c r="L26" s="20"/>
      <c r="M26" s="20"/>
    </row>
    <row r="27" spans="1:13" x14ac:dyDescent="0.25">
      <c r="A27" s="3"/>
      <c r="B27" s="1"/>
      <c r="C27" s="2"/>
      <c r="D27" s="3"/>
      <c r="E27" s="4"/>
      <c r="F27" s="4"/>
      <c r="G27" s="2"/>
      <c r="H27" s="2"/>
      <c r="J27" s="5"/>
      <c r="K27" s="5"/>
      <c r="L27" s="5"/>
      <c r="M27" s="5"/>
    </row>
    <row r="28" spans="1:13" x14ac:dyDescent="0.25">
      <c r="A28" s="3"/>
    </row>
    <row r="29" spans="1:13" x14ac:dyDescent="0.25">
      <c r="A29" s="3"/>
    </row>
    <row r="30" spans="1:13" x14ac:dyDescent="0.25">
      <c r="A30" s="3"/>
    </row>
    <row r="31" spans="1:13" ht="105" x14ac:dyDescent="0.25">
      <c r="A31" s="23" t="s">
        <v>52</v>
      </c>
      <c r="B31" s="22" t="s">
        <v>1</v>
      </c>
      <c r="C31" s="22" t="s">
        <v>53</v>
      </c>
      <c r="D31" s="22" t="s">
        <v>54</v>
      </c>
      <c r="E31" s="23" t="s">
        <v>55</v>
      </c>
    </row>
    <row r="32" spans="1:13" ht="45" x14ac:dyDescent="0.25">
      <c r="A32" s="42" t="s">
        <v>247</v>
      </c>
      <c r="B32" s="11" t="s">
        <v>248</v>
      </c>
      <c r="C32" s="29">
        <v>9.5860000000000003</v>
      </c>
      <c r="D32" s="29">
        <v>450.54</v>
      </c>
      <c r="E32" s="29">
        <v>230.37</v>
      </c>
    </row>
    <row r="33" spans="1:5" x14ac:dyDescent="0.25">
      <c r="A33" s="43" t="s">
        <v>264</v>
      </c>
      <c r="B33" s="26"/>
      <c r="C33" s="30">
        <f>SUM(C32:C32)</f>
        <v>9.5860000000000003</v>
      </c>
      <c r="D33" s="30">
        <f>SUM(D32:D32)</f>
        <v>450.54</v>
      </c>
      <c r="E33" s="30">
        <f>SUM(E32:E32)</f>
        <v>230.37</v>
      </c>
    </row>
  </sheetData>
  <mergeCells count="11">
    <mergeCell ref="A6:M6"/>
    <mergeCell ref="A1:M1"/>
    <mergeCell ref="A2:M2"/>
    <mergeCell ref="A3:M3"/>
    <mergeCell ref="A4:M4"/>
    <mergeCell ref="A5:M5"/>
    <mergeCell ref="A7:M7"/>
    <mergeCell ref="A8:M8"/>
    <mergeCell ref="A9:M9"/>
    <mergeCell ref="A10:M10"/>
    <mergeCell ref="A12:M12"/>
  </mergeCells>
  <pageMargins left="0.7" right="0.7" top="0.75" bottom="0.75" header="0.3" footer="0.3"/>
  <pageSetup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opLeftCell="A37" workbookViewId="0">
      <selection activeCell="A19" sqref="A19:M20"/>
    </sheetView>
  </sheetViews>
  <sheetFormatPr defaultRowHeight="15" x14ac:dyDescent="0.25"/>
  <cols>
    <col min="1" max="1" width="18.42578125" customWidth="1"/>
    <col min="2" max="2" width="11" bestFit="1" customWidth="1"/>
    <col min="3" max="3" width="8.42578125" bestFit="1" customWidth="1"/>
    <col min="4" max="4" width="12.42578125" customWidth="1"/>
    <col min="5" max="5" width="6.85546875" customWidth="1"/>
    <col min="6" max="6" width="7" customWidth="1"/>
    <col min="7" max="7" width="6.42578125" customWidth="1"/>
    <col min="8" max="8" width="8.5703125" customWidth="1"/>
    <col min="9" max="9" width="10" customWidth="1"/>
    <col min="10" max="10" width="7.42578125" customWidth="1"/>
    <col min="11" max="11" width="7.5703125" customWidth="1"/>
    <col min="12" max="12" width="8.7109375" customWidth="1"/>
    <col min="13" max="13" width="9.140625" customWidth="1"/>
  </cols>
  <sheetData>
    <row r="1" spans="1:13" x14ac:dyDescent="0.25">
      <c r="A1" s="47" t="s">
        <v>45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x14ac:dyDescent="0.25">
      <c r="A2" s="45" t="s">
        <v>46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x14ac:dyDescent="0.25">
      <c r="A3" s="45" t="s">
        <v>47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x14ac:dyDescent="0.25">
      <c r="A5" s="45" t="s">
        <v>347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x14ac:dyDescent="0.25">
      <c r="A6" s="45" t="s">
        <v>49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3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3" x14ac:dyDescent="0.25">
      <c r="A8" s="45" t="s">
        <v>348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3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</row>
    <row r="10" spans="1:13" x14ac:dyDescent="0.25">
      <c r="A10" s="45" t="s">
        <v>385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3" x14ac:dyDescent="0.25">
      <c r="A11" s="24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x14ac:dyDescent="0.25">
      <c r="A12" s="46" t="s">
        <v>51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3" ht="75" x14ac:dyDescent="0.25">
      <c r="A13" s="8" t="s">
        <v>0</v>
      </c>
      <c r="B13" s="9" t="s">
        <v>1</v>
      </c>
      <c r="C13" s="9" t="s">
        <v>2</v>
      </c>
      <c r="D13" s="9" t="s">
        <v>3</v>
      </c>
      <c r="E13" s="8" t="s">
        <v>4</v>
      </c>
      <c r="F13" s="8" t="s">
        <v>5</v>
      </c>
      <c r="G13" s="8" t="s">
        <v>6</v>
      </c>
      <c r="H13" s="8" t="s">
        <v>7</v>
      </c>
      <c r="I13" s="8" t="s">
        <v>8</v>
      </c>
      <c r="J13" s="8" t="s">
        <v>9</v>
      </c>
      <c r="K13" s="8" t="s">
        <v>10</v>
      </c>
      <c r="L13" s="8" t="s">
        <v>11</v>
      </c>
      <c r="M13" s="8" t="s">
        <v>12</v>
      </c>
    </row>
    <row r="14" spans="1:13" ht="30" x14ac:dyDescent="0.25">
      <c r="A14" s="42" t="s">
        <v>349</v>
      </c>
      <c r="B14" s="11" t="s">
        <v>350</v>
      </c>
      <c r="C14" s="9" t="s">
        <v>351</v>
      </c>
      <c r="D14" s="12" t="s">
        <v>41</v>
      </c>
      <c r="E14" s="13">
        <v>2.5409999999999999</v>
      </c>
      <c r="F14" s="13">
        <v>2.452</v>
      </c>
      <c r="G14" s="8" t="s">
        <v>17</v>
      </c>
      <c r="H14" s="8" t="s">
        <v>18</v>
      </c>
      <c r="I14" s="10" t="s">
        <v>19</v>
      </c>
      <c r="J14" s="14">
        <v>31</v>
      </c>
      <c r="K14" s="14">
        <v>76.010000000000005</v>
      </c>
      <c r="L14" s="14">
        <v>15.850048299999999</v>
      </c>
      <c r="M14" s="14">
        <v>38.86</v>
      </c>
    </row>
    <row r="15" spans="1:13" ht="30" x14ac:dyDescent="0.25">
      <c r="A15" s="42" t="s">
        <v>349</v>
      </c>
      <c r="B15" s="11" t="s">
        <v>350</v>
      </c>
      <c r="C15" s="9" t="s">
        <v>352</v>
      </c>
      <c r="D15" s="12" t="s">
        <v>41</v>
      </c>
      <c r="E15" s="13">
        <v>2.5390000000000001</v>
      </c>
      <c r="F15" s="13">
        <v>1.835</v>
      </c>
      <c r="G15" s="8" t="s">
        <v>17</v>
      </c>
      <c r="H15" s="8" t="s">
        <v>18</v>
      </c>
      <c r="I15" s="10" t="s">
        <v>19</v>
      </c>
      <c r="J15" s="14">
        <v>31</v>
      </c>
      <c r="K15" s="14">
        <v>56.88</v>
      </c>
      <c r="L15" s="14">
        <v>15.850048299999999</v>
      </c>
      <c r="M15" s="14">
        <v>29.08</v>
      </c>
    </row>
    <row r="16" spans="1:13" ht="30" x14ac:dyDescent="0.25">
      <c r="A16" s="42" t="s">
        <v>349</v>
      </c>
      <c r="B16" s="11" t="s">
        <v>350</v>
      </c>
      <c r="C16" s="9" t="s">
        <v>353</v>
      </c>
      <c r="D16" s="12" t="s">
        <v>41</v>
      </c>
      <c r="E16" s="13">
        <v>3.28</v>
      </c>
      <c r="F16" s="13">
        <v>1.706</v>
      </c>
      <c r="G16" s="8" t="s">
        <v>17</v>
      </c>
      <c r="H16" s="8" t="s">
        <v>18</v>
      </c>
      <c r="I16" s="10" t="s">
        <v>19</v>
      </c>
      <c r="J16" s="14">
        <v>31</v>
      </c>
      <c r="K16" s="14">
        <v>52.89</v>
      </c>
      <c r="L16" s="14">
        <v>15.850048299999999</v>
      </c>
      <c r="M16" s="14">
        <v>27.04</v>
      </c>
    </row>
    <row r="17" spans="1:13" ht="30" x14ac:dyDescent="0.25">
      <c r="A17" s="42" t="s">
        <v>349</v>
      </c>
      <c r="B17" s="11" t="s">
        <v>350</v>
      </c>
      <c r="C17" s="9" t="s">
        <v>354</v>
      </c>
      <c r="D17" s="12" t="s">
        <v>41</v>
      </c>
      <c r="E17" s="13">
        <v>2.17</v>
      </c>
      <c r="F17" s="13">
        <v>1.014</v>
      </c>
      <c r="G17" s="8" t="s">
        <v>17</v>
      </c>
      <c r="H17" s="8" t="s">
        <v>18</v>
      </c>
      <c r="I17" s="10" t="s">
        <v>19</v>
      </c>
      <c r="J17" s="14">
        <v>31</v>
      </c>
      <c r="K17" s="14">
        <v>31.43</v>
      </c>
      <c r="L17" s="14">
        <v>15.850048299999999</v>
      </c>
      <c r="M17" s="14">
        <v>16.07</v>
      </c>
    </row>
    <row r="18" spans="1:13" ht="30" x14ac:dyDescent="0.25">
      <c r="A18" s="42" t="s">
        <v>349</v>
      </c>
      <c r="B18" s="11" t="s">
        <v>350</v>
      </c>
      <c r="C18" s="9" t="s">
        <v>355</v>
      </c>
      <c r="D18" s="12" t="s">
        <v>41</v>
      </c>
      <c r="E18" s="13">
        <v>0.90700000000000003</v>
      </c>
      <c r="F18" s="13">
        <v>0.88300000000000001</v>
      </c>
      <c r="G18" s="8" t="s">
        <v>17</v>
      </c>
      <c r="H18" s="8" t="s">
        <v>18</v>
      </c>
      <c r="I18" s="10" t="s">
        <v>19</v>
      </c>
      <c r="J18" s="14">
        <v>31</v>
      </c>
      <c r="K18" s="14">
        <v>27.37</v>
      </c>
      <c r="L18" s="14">
        <v>15.850048299999999</v>
      </c>
      <c r="M18" s="14">
        <v>14</v>
      </c>
    </row>
    <row r="19" spans="1:13" ht="30" x14ac:dyDescent="0.25">
      <c r="A19" s="42" t="s">
        <v>13</v>
      </c>
      <c r="B19" s="11" t="s">
        <v>14</v>
      </c>
      <c r="C19" s="9" t="s">
        <v>356</v>
      </c>
      <c r="D19" s="12" t="s">
        <v>41</v>
      </c>
      <c r="E19" s="13">
        <v>2.4689999999999999</v>
      </c>
      <c r="F19" s="13">
        <v>0.158</v>
      </c>
      <c r="G19" s="8" t="s">
        <v>17</v>
      </c>
      <c r="H19" s="8" t="s">
        <v>18</v>
      </c>
      <c r="I19" s="10" t="s">
        <v>19</v>
      </c>
      <c r="J19" s="14">
        <v>31</v>
      </c>
      <c r="K19" s="14">
        <v>4.9000000000000004</v>
      </c>
      <c r="L19" s="14">
        <v>15.850048299999999</v>
      </c>
      <c r="M19" s="14">
        <v>2.5</v>
      </c>
    </row>
    <row r="20" spans="1:13" ht="30" x14ac:dyDescent="0.25">
      <c r="A20" s="42" t="s">
        <v>13</v>
      </c>
      <c r="B20" s="11" t="s">
        <v>14</v>
      </c>
      <c r="C20" s="9" t="s">
        <v>357</v>
      </c>
      <c r="D20" s="12" t="s">
        <v>41</v>
      </c>
      <c r="E20" s="13">
        <v>2.4129999999999998</v>
      </c>
      <c r="F20" s="13">
        <v>0.23400000000000001</v>
      </c>
      <c r="G20" s="8" t="s">
        <v>17</v>
      </c>
      <c r="H20" s="8" t="s">
        <v>18</v>
      </c>
      <c r="I20" s="10" t="s">
        <v>19</v>
      </c>
      <c r="J20" s="14">
        <v>31</v>
      </c>
      <c r="K20" s="14">
        <v>7.25</v>
      </c>
      <c r="L20" s="14">
        <v>15.850048299999999</v>
      </c>
      <c r="M20" s="14">
        <v>3.71</v>
      </c>
    </row>
    <row r="21" spans="1:13" ht="30" x14ac:dyDescent="0.25">
      <c r="A21" s="42" t="s">
        <v>35</v>
      </c>
      <c r="B21" s="11" t="s">
        <v>36</v>
      </c>
      <c r="C21" s="9" t="s">
        <v>358</v>
      </c>
      <c r="D21" s="12" t="s">
        <v>41</v>
      </c>
      <c r="E21" s="13">
        <v>0.70199999999999996</v>
      </c>
      <c r="F21" s="13">
        <v>0.39700000000000002</v>
      </c>
      <c r="G21" s="8" t="s">
        <v>17</v>
      </c>
      <c r="H21" s="8" t="s">
        <v>18</v>
      </c>
      <c r="I21" s="10" t="s">
        <v>19</v>
      </c>
      <c r="J21" s="14">
        <v>31</v>
      </c>
      <c r="K21" s="14">
        <v>12.31</v>
      </c>
      <c r="L21" s="14">
        <v>15.850048299999999</v>
      </c>
      <c r="M21" s="14">
        <v>6.29</v>
      </c>
    </row>
    <row r="22" spans="1:13" ht="30" x14ac:dyDescent="0.25">
      <c r="A22" s="42" t="s">
        <v>35</v>
      </c>
      <c r="B22" s="11" t="s">
        <v>36</v>
      </c>
      <c r="C22" s="9" t="s">
        <v>359</v>
      </c>
      <c r="D22" s="12" t="s">
        <v>41</v>
      </c>
      <c r="E22" s="13">
        <v>0.628</v>
      </c>
      <c r="F22" s="13">
        <v>0.35899999999999999</v>
      </c>
      <c r="G22" s="8" t="s">
        <v>17</v>
      </c>
      <c r="H22" s="8" t="s">
        <v>18</v>
      </c>
      <c r="I22" s="10" t="s">
        <v>19</v>
      </c>
      <c r="J22" s="14">
        <v>31</v>
      </c>
      <c r="K22" s="14">
        <v>11.13</v>
      </c>
      <c r="L22" s="14">
        <v>15.850048299999999</v>
      </c>
      <c r="M22" s="14">
        <v>5.69</v>
      </c>
    </row>
    <row r="23" spans="1:13" ht="30" x14ac:dyDescent="0.25">
      <c r="A23" s="42" t="s">
        <v>281</v>
      </c>
      <c r="B23" s="11" t="s">
        <v>282</v>
      </c>
      <c r="C23" s="9" t="s">
        <v>360</v>
      </c>
      <c r="D23" s="12" t="s">
        <v>41</v>
      </c>
      <c r="E23" s="13">
        <v>0.55000000000000004</v>
      </c>
      <c r="F23" s="13">
        <v>0.52800000000000002</v>
      </c>
      <c r="G23" s="8" t="s">
        <v>17</v>
      </c>
      <c r="H23" s="8" t="s">
        <v>18</v>
      </c>
      <c r="I23" s="10" t="s">
        <v>19</v>
      </c>
      <c r="J23" s="14">
        <v>31</v>
      </c>
      <c r="K23" s="14">
        <v>16.37</v>
      </c>
      <c r="L23" s="14">
        <v>15.850048299999999</v>
      </c>
      <c r="M23" s="14">
        <v>8.3699999999999992</v>
      </c>
    </row>
    <row r="24" spans="1:13" ht="30" x14ac:dyDescent="0.25">
      <c r="A24" s="42" t="s">
        <v>281</v>
      </c>
      <c r="B24" s="11" t="s">
        <v>282</v>
      </c>
      <c r="C24" s="9" t="s">
        <v>361</v>
      </c>
      <c r="D24" s="12" t="s">
        <v>41</v>
      </c>
      <c r="E24" s="13">
        <v>0.52900000000000003</v>
      </c>
      <c r="F24" s="13">
        <v>0.50700000000000001</v>
      </c>
      <c r="G24" s="8" t="s">
        <v>17</v>
      </c>
      <c r="H24" s="8" t="s">
        <v>18</v>
      </c>
      <c r="I24" s="10" t="s">
        <v>19</v>
      </c>
      <c r="J24" s="14">
        <v>31</v>
      </c>
      <c r="K24" s="14">
        <v>15.72</v>
      </c>
      <c r="L24" s="14">
        <v>15.850048299999999</v>
      </c>
      <c r="M24" s="14">
        <v>8.0399999999999991</v>
      </c>
    </row>
    <row r="25" spans="1:13" ht="45" x14ac:dyDescent="0.25">
      <c r="A25" s="42" t="s">
        <v>290</v>
      </c>
      <c r="B25" s="11" t="s">
        <v>291</v>
      </c>
      <c r="C25" s="9" t="s">
        <v>356</v>
      </c>
      <c r="D25" s="12" t="s">
        <v>41</v>
      </c>
      <c r="E25" s="13">
        <v>2.4689999999999999</v>
      </c>
      <c r="F25" s="13">
        <v>2.1920000000000002</v>
      </c>
      <c r="G25" s="8" t="s">
        <v>17</v>
      </c>
      <c r="H25" s="8" t="s">
        <v>18</v>
      </c>
      <c r="I25" s="10" t="s">
        <v>19</v>
      </c>
      <c r="J25" s="14">
        <v>31</v>
      </c>
      <c r="K25" s="14">
        <v>67.95</v>
      </c>
      <c r="L25" s="14">
        <v>15.850048299999999</v>
      </c>
      <c r="M25" s="14">
        <v>34.74</v>
      </c>
    </row>
    <row r="26" spans="1:13" ht="45" x14ac:dyDescent="0.25">
      <c r="A26" s="42" t="s">
        <v>290</v>
      </c>
      <c r="B26" s="11" t="s">
        <v>291</v>
      </c>
      <c r="C26" s="9" t="s">
        <v>357</v>
      </c>
      <c r="D26" s="12" t="s">
        <v>41</v>
      </c>
      <c r="E26" s="13">
        <v>2.4129999999999998</v>
      </c>
      <c r="F26" s="13">
        <v>2.16</v>
      </c>
      <c r="G26" s="8" t="s">
        <v>17</v>
      </c>
      <c r="H26" s="8" t="s">
        <v>18</v>
      </c>
      <c r="I26" s="10" t="s">
        <v>19</v>
      </c>
      <c r="J26" s="14">
        <v>31</v>
      </c>
      <c r="K26" s="14">
        <v>66.959999999999994</v>
      </c>
      <c r="L26" s="14">
        <v>15.850048299999999</v>
      </c>
      <c r="M26" s="14">
        <v>34.24</v>
      </c>
    </row>
    <row r="27" spans="1:13" ht="30" x14ac:dyDescent="0.25">
      <c r="A27" s="42" t="s">
        <v>362</v>
      </c>
      <c r="B27" s="11" t="s">
        <v>363</v>
      </c>
      <c r="C27" s="9" t="s">
        <v>364</v>
      </c>
      <c r="D27" s="12" t="s">
        <v>41</v>
      </c>
      <c r="E27" s="13">
        <v>0.42499999999999999</v>
      </c>
      <c r="F27" s="13">
        <v>0.41099999999999998</v>
      </c>
      <c r="G27" s="8" t="s">
        <v>17</v>
      </c>
      <c r="H27" s="8" t="s">
        <v>18</v>
      </c>
      <c r="I27" s="10" t="s">
        <v>19</v>
      </c>
      <c r="J27" s="14">
        <v>31</v>
      </c>
      <c r="K27" s="14">
        <v>12.74</v>
      </c>
      <c r="L27" s="14">
        <v>15.850048299999999</v>
      </c>
      <c r="M27" s="14">
        <v>6.51</v>
      </c>
    </row>
    <row r="28" spans="1:13" ht="30" x14ac:dyDescent="0.25">
      <c r="A28" s="42" t="s">
        <v>362</v>
      </c>
      <c r="B28" s="11" t="s">
        <v>363</v>
      </c>
      <c r="C28" s="9" t="s">
        <v>365</v>
      </c>
      <c r="D28" s="12" t="s">
        <v>41</v>
      </c>
      <c r="E28" s="13">
        <v>1.423</v>
      </c>
      <c r="F28" s="13">
        <v>0.56000000000000005</v>
      </c>
      <c r="G28" s="8" t="s">
        <v>17</v>
      </c>
      <c r="H28" s="8" t="s">
        <v>18</v>
      </c>
      <c r="I28" s="10" t="s">
        <v>19</v>
      </c>
      <c r="J28" s="14">
        <v>31</v>
      </c>
      <c r="K28" s="14">
        <v>17.36</v>
      </c>
      <c r="L28" s="14">
        <v>15.850048299999999</v>
      </c>
      <c r="M28" s="14">
        <v>8.8800000000000008</v>
      </c>
    </row>
    <row r="29" spans="1:13" ht="30" x14ac:dyDescent="0.25">
      <c r="A29" s="42" t="s">
        <v>362</v>
      </c>
      <c r="B29" s="11" t="s">
        <v>363</v>
      </c>
      <c r="C29" s="9" t="s">
        <v>366</v>
      </c>
      <c r="D29" s="12" t="s">
        <v>41</v>
      </c>
      <c r="E29" s="13">
        <v>0.58499999999999996</v>
      </c>
      <c r="F29" s="13">
        <v>0.224</v>
      </c>
      <c r="G29" s="8" t="s">
        <v>17</v>
      </c>
      <c r="H29" s="8" t="s">
        <v>18</v>
      </c>
      <c r="I29" s="10" t="s">
        <v>19</v>
      </c>
      <c r="J29" s="14">
        <v>31</v>
      </c>
      <c r="K29" s="14">
        <v>6.94</v>
      </c>
      <c r="L29" s="14">
        <v>15.850048299999999</v>
      </c>
      <c r="M29" s="14">
        <v>3.55</v>
      </c>
    </row>
    <row r="30" spans="1:13" ht="30" x14ac:dyDescent="0.25">
      <c r="A30" s="42" t="s">
        <v>367</v>
      </c>
      <c r="B30" s="11" t="s">
        <v>368</v>
      </c>
      <c r="C30" s="9" t="s">
        <v>369</v>
      </c>
      <c r="D30" s="12" t="s">
        <v>41</v>
      </c>
      <c r="E30" s="13">
        <v>2.327</v>
      </c>
      <c r="F30" s="13">
        <v>0.29699999999999999</v>
      </c>
      <c r="G30" s="8" t="s">
        <v>17</v>
      </c>
      <c r="H30" s="8" t="s">
        <v>18</v>
      </c>
      <c r="I30" s="10" t="s">
        <v>19</v>
      </c>
      <c r="J30" s="14">
        <v>31</v>
      </c>
      <c r="K30" s="14">
        <v>9.2100000000000009</v>
      </c>
      <c r="L30" s="14">
        <v>15.850048299999999</v>
      </c>
      <c r="M30" s="14">
        <v>4.71</v>
      </c>
    </row>
    <row r="31" spans="1:13" ht="30" x14ac:dyDescent="0.25">
      <c r="A31" s="42" t="s">
        <v>367</v>
      </c>
      <c r="B31" s="11" t="s">
        <v>368</v>
      </c>
      <c r="C31" s="9" t="s">
        <v>370</v>
      </c>
      <c r="D31" s="12" t="s">
        <v>41</v>
      </c>
      <c r="E31" s="13">
        <v>0.76300000000000001</v>
      </c>
      <c r="F31" s="13">
        <v>0.75600000000000001</v>
      </c>
      <c r="G31" s="8" t="s">
        <v>17</v>
      </c>
      <c r="H31" s="8" t="s">
        <v>18</v>
      </c>
      <c r="I31" s="10" t="s">
        <v>19</v>
      </c>
      <c r="J31" s="14">
        <v>31</v>
      </c>
      <c r="K31" s="14">
        <v>23.44</v>
      </c>
      <c r="L31" s="14">
        <v>15.850048299999999</v>
      </c>
      <c r="M31" s="14">
        <v>11.98</v>
      </c>
    </row>
    <row r="32" spans="1:13" ht="30" x14ac:dyDescent="0.25">
      <c r="A32" s="42" t="s">
        <v>371</v>
      </c>
      <c r="B32" s="11" t="s">
        <v>372</v>
      </c>
      <c r="C32" s="9" t="s">
        <v>373</v>
      </c>
      <c r="D32" s="12" t="s">
        <v>41</v>
      </c>
      <c r="E32" s="13">
        <v>0.46200000000000002</v>
      </c>
      <c r="F32" s="13">
        <v>0.46200000000000002</v>
      </c>
      <c r="G32" s="8" t="s">
        <v>17</v>
      </c>
      <c r="H32" s="8" t="s">
        <v>18</v>
      </c>
      <c r="I32" s="10" t="s">
        <v>19</v>
      </c>
      <c r="J32" s="14">
        <v>31</v>
      </c>
      <c r="K32" s="14">
        <v>14.32</v>
      </c>
      <c r="L32" s="14">
        <v>15.850048299999999</v>
      </c>
      <c r="M32" s="14">
        <v>7.32</v>
      </c>
    </row>
    <row r="33" spans="1:13" ht="30" x14ac:dyDescent="0.25">
      <c r="A33" s="42" t="s">
        <v>324</v>
      </c>
      <c r="B33" s="11" t="s">
        <v>325</v>
      </c>
      <c r="C33" s="9" t="s">
        <v>374</v>
      </c>
      <c r="D33" s="12" t="s">
        <v>41</v>
      </c>
      <c r="E33" s="13">
        <v>1.554</v>
      </c>
      <c r="F33" s="13">
        <v>0.192</v>
      </c>
      <c r="G33" s="8" t="s">
        <v>17</v>
      </c>
      <c r="H33" s="8" t="s">
        <v>18</v>
      </c>
      <c r="I33" s="10" t="s">
        <v>19</v>
      </c>
      <c r="J33" s="14">
        <v>31</v>
      </c>
      <c r="K33" s="14">
        <v>5.95</v>
      </c>
      <c r="L33" s="14">
        <v>15.850048299999999</v>
      </c>
      <c r="M33" s="14">
        <v>3.04</v>
      </c>
    </row>
    <row r="34" spans="1:13" ht="30" x14ac:dyDescent="0.25">
      <c r="A34" s="42" t="s">
        <v>324</v>
      </c>
      <c r="B34" s="11" t="s">
        <v>325</v>
      </c>
      <c r="C34" s="9" t="s">
        <v>375</v>
      </c>
      <c r="D34" s="12" t="s">
        <v>41</v>
      </c>
      <c r="E34" s="13">
        <v>0.77100000000000002</v>
      </c>
      <c r="F34" s="13">
        <v>0.52300000000000002</v>
      </c>
      <c r="G34" s="8" t="s">
        <v>17</v>
      </c>
      <c r="H34" s="8" t="s">
        <v>18</v>
      </c>
      <c r="I34" s="10" t="s">
        <v>19</v>
      </c>
      <c r="J34" s="14">
        <v>31</v>
      </c>
      <c r="K34" s="14">
        <v>16.21</v>
      </c>
      <c r="L34" s="14">
        <v>15.850048299999999</v>
      </c>
      <c r="M34" s="14">
        <v>8.2899999999999991</v>
      </c>
    </row>
    <row r="35" spans="1:13" ht="30" x14ac:dyDescent="0.25">
      <c r="A35" s="42" t="s">
        <v>324</v>
      </c>
      <c r="B35" s="11" t="s">
        <v>325</v>
      </c>
      <c r="C35" s="9" t="s">
        <v>376</v>
      </c>
      <c r="D35" s="12" t="s">
        <v>41</v>
      </c>
      <c r="E35" s="13">
        <v>0.85399999999999998</v>
      </c>
      <c r="F35" s="13">
        <v>0.82</v>
      </c>
      <c r="G35" s="8" t="s">
        <v>17</v>
      </c>
      <c r="H35" s="8" t="s">
        <v>18</v>
      </c>
      <c r="I35" s="10" t="s">
        <v>19</v>
      </c>
      <c r="J35" s="14">
        <v>31</v>
      </c>
      <c r="K35" s="14">
        <v>25.42</v>
      </c>
      <c r="L35" s="14">
        <v>15.850048299999999</v>
      </c>
      <c r="M35" s="14">
        <v>13</v>
      </c>
    </row>
    <row r="36" spans="1:13" ht="30" x14ac:dyDescent="0.25">
      <c r="A36" s="42" t="s">
        <v>324</v>
      </c>
      <c r="B36" s="11" t="s">
        <v>325</v>
      </c>
      <c r="C36" s="9" t="s">
        <v>377</v>
      </c>
      <c r="D36" s="12" t="s">
        <v>41</v>
      </c>
      <c r="E36" s="13">
        <v>0.98399999999999999</v>
      </c>
      <c r="F36" s="13">
        <v>0.93</v>
      </c>
      <c r="G36" s="8" t="s">
        <v>17</v>
      </c>
      <c r="H36" s="8" t="s">
        <v>18</v>
      </c>
      <c r="I36" s="10" t="s">
        <v>19</v>
      </c>
      <c r="J36" s="14">
        <v>31</v>
      </c>
      <c r="K36" s="14">
        <v>28.83</v>
      </c>
      <c r="L36" s="14">
        <v>15.850048299999999</v>
      </c>
      <c r="M36" s="14">
        <v>14.74</v>
      </c>
    </row>
    <row r="37" spans="1:13" ht="30" x14ac:dyDescent="0.25">
      <c r="A37" s="42" t="s">
        <v>324</v>
      </c>
      <c r="B37" s="11" t="s">
        <v>325</v>
      </c>
      <c r="C37" s="9" t="s">
        <v>378</v>
      </c>
      <c r="D37" s="12" t="s">
        <v>41</v>
      </c>
      <c r="E37" s="13">
        <v>1.77</v>
      </c>
      <c r="F37" s="13">
        <v>0.57199999999999995</v>
      </c>
      <c r="G37" s="8" t="s">
        <v>17</v>
      </c>
      <c r="H37" s="8" t="s">
        <v>18</v>
      </c>
      <c r="I37" s="10" t="s">
        <v>19</v>
      </c>
      <c r="J37" s="14">
        <v>31</v>
      </c>
      <c r="K37" s="14">
        <v>17.73</v>
      </c>
      <c r="L37" s="14">
        <v>15.850048299999999</v>
      </c>
      <c r="M37" s="14">
        <v>9.07</v>
      </c>
    </row>
    <row r="38" spans="1:13" ht="30" x14ac:dyDescent="0.25">
      <c r="A38" s="42" t="s">
        <v>324</v>
      </c>
      <c r="B38" s="11" t="s">
        <v>325</v>
      </c>
      <c r="C38" s="9" t="s">
        <v>379</v>
      </c>
      <c r="D38" s="12" t="s">
        <v>41</v>
      </c>
      <c r="E38" s="13">
        <v>1.0109999999999999</v>
      </c>
      <c r="F38" s="13">
        <v>0.17100000000000001</v>
      </c>
      <c r="G38" s="8" t="s">
        <v>17</v>
      </c>
      <c r="H38" s="8" t="s">
        <v>18</v>
      </c>
      <c r="I38" s="10" t="s">
        <v>19</v>
      </c>
      <c r="J38" s="14">
        <v>31</v>
      </c>
      <c r="K38" s="14">
        <v>5.3</v>
      </c>
      <c r="L38" s="14">
        <v>15.850048299999999</v>
      </c>
      <c r="M38" s="14">
        <v>2.71</v>
      </c>
    </row>
    <row r="39" spans="1:13" ht="30" x14ac:dyDescent="0.25">
      <c r="A39" s="42" t="s">
        <v>324</v>
      </c>
      <c r="B39" s="11" t="s">
        <v>325</v>
      </c>
      <c r="C39" s="9" t="s">
        <v>380</v>
      </c>
      <c r="D39" s="12" t="s">
        <v>41</v>
      </c>
      <c r="E39" s="13">
        <v>1.4590000000000001</v>
      </c>
      <c r="F39" s="13">
        <v>0.78700000000000003</v>
      </c>
      <c r="G39" s="8" t="s">
        <v>17</v>
      </c>
      <c r="H39" s="8" t="s">
        <v>18</v>
      </c>
      <c r="I39" s="10" t="s">
        <v>19</v>
      </c>
      <c r="J39" s="14">
        <v>31</v>
      </c>
      <c r="K39" s="14">
        <v>24.4</v>
      </c>
      <c r="L39" s="14">
        <v>15.850048299999999</v>
      </c>
      <c r="M39" s="14">
        <v>12.47</v>
      </c>
    </row>
    <row r="40" spans="1:13" ht="30" x14ac:dyDescent="0.25">
      <c r="A40" s="42" t="s">
        <v>324</v>
      </c>
      <c r="B40" s="11" t="s">
        <v>325</v>
      </c>
      <c r="C40" s="9" t="s">
        <v>381</v>
      </c>
      <c r="D40" s="12" t="s">
        <v>41</v>
      </c>
      <c r="E40" s="13">
        <v>2.734</v>
      </c>
      <c r="F40" s="13">
        <v>2.734</v>
      </c>
      <c r="G40" s="8" t="s">
        <v>17</v>
      </c>
      <c r="H40" s="8" t="s">
        <v>18</v>
      </c>
      <c r="I40" s="10" t="s">
        <v>19</v>
      </c>
      <c r="J40" s="14">
        <v>31</v>
      </c>
      <c r="K40" s="14">
        <v>84.75</v>
      </c>
      <c r="L40" s="14">
        <v>15.850048299999999</v>
      </c>
      <c r="M40" s="14">
        <v>43.33</v>
      </c>
    </row>
    <row r="41" spans="1:13" ht="30" x14ac:dyDescent="0.25">
      <c r="A41" s="42" t="s">
        <v>324</v>
      </c>
      <c r="B41" s="11" t="s">
        <v>325</v>
      </c>
      <c r="C41" s="9" t="s">
        <v>382</v>
      </c>
      <c r="D41" s="12" t="s">
        <v>41</v>
      </c>
      <c r="E41" s="13">
        <v>2.617</v>
      </c>
      <c r="F41" s="13">
        <v>1.5660000000000001</v>
      </c>
      <c r="G41" s="8" t="s">
        <v>17</v>
      </c>
      <c r="H41" s="8" t="s">
        <v>18</v>
      </c>
      <c r="I41" s="10" t="s">
        <v>19</v>
      </c>
      <c r="J41" s="14">
        <v>31</v>
      </c>
      <c r="K41" s="14">
        <v>48.55</v>
      </c>
      <c r="L41" s="14">
        <v>15.850048299999999</v>
      </c>
      <c r="M41" s="14">
        <v>24.82</v>
      </c>
    </row>
    <row r="42" spans="1:13" ht="30" x14ac:dyDescent="0.25">
      <c r="A42" s="42" t="s">
        <v>324</v>
      </c>
      <c r="B42" s="11" t="s">
        <v>325</v>
      </c>
      <c r="C42" s="9" t="s">
        <v>383</v>
      </c>
      <c r="D42" s="12" t="s">
        <v>41</v>
      </c>
      <c r="E42" s="13">
        <v>0.91700000000000004</v>
      </c>
      <c r="F42" s="13">
        <v>0.25700000000000001</v>
      </c>
      <c r="G42" s="8" t="s">
        <v>17</v>
      </c>
      <c r="H42" s="8" t="s">
        <v>18</v>
      </c>
      <c r="I42" s="10" t="s">
        <v>19</v>
      </c>
      <c r="J42" s="14">
        <v>31</v>
      </c>
      <c r="K42" s="14">
        <v>7.97</v>
      </c>
      <c r="L42" s="14">
        <v>15.850048299999999</v>
      </c>
      <c r="M42" s="14">
        <v>4.07</v>
      </c>
    </row>
    <row r="43" spans="1:13" ht="30" x14ac:dyDescent="0.25">
      <c r="A43" s="42" t="s">
        <v>324</v>
      </c>
      <c r="B43" s="11" t="s">
        <v>325</v>
      </c>
      <c r="C43" s="9" t="s">
        <v>365</v>
      </c>
      <c r="D43" s="12" t="s">
        <v>41</v>
      </c>
      <c r="E43" s="13">
        <v>1.423</v>
      </c>
      <c r="F43" s="13">
        <v>0.85699999999999998</v>
      </c>
      <c r="G43" s="8" t="s">
        <v>17</v>
      </c>
      <c r="H43" s="8" t="s">
        <v>18</v>
      </c>
      <c r="I43" s="10" t="s">
        <v>19</v>
      </c>
      <c r="J43" s="14">
        <v>31</v>
      </c>
      <c r="K43" s="14">
        <v>26.57</v>
      </c>
      <c r="L43" s="14">
        <v>15.850048299999999</v>
      </c>
      <c r="M43" s="14">
        <v>13.58</v>
      </c>
    </row>
    <row r="44" spans="1:13" ht="30" x14ac:dyDescent="0.25">
      <c r="A44" s="42" t="s">
        <v>324</v>
      </c>
      <c r="B44" s="11" t="s">
        <v>325</v>
      </c>
      <c r="C44" s="9" t="s">
        <v>358</v>
      </c>
      <c r="D44" s="12" t="s">
        <v>41</v>
      </c>
      <c r="E44" s="13">
        <v>0.70199999999999996</v>
      </c>
      <c r="F44" s="13">
        <v>0.30199999999999999</v>
      </c>
      <c r="G44" s="8" t="s">
        <v>17</v>
      </c>
      <c r="H44" s="8" t="s">
        <v>18</v>
      </c>
      <c r="I44" s="10" t="s">
        <v>19</v>
      </c>
      <c r="J44" s="14">
        <v>31</v>
      </c>
      <c r="K44" s="14">
        <v>9.36</v>
      </c>
      <c r="L44" s="14">
        <v>15.850048299999999</v>
      </c>
      <c r="M44" s="14">
        <v>4.79</v>
      </c>
    </row>
    <row r="45" spans="1:13" x14ac:dyDescent="0.25">
      <c r="A45" s="18"/>
      <c r="B45" s="16"/>
      <c r="C45" s="17"/>
      <c r="D45" s="18"/>
      <c r="E45" s="19"/>
      <c r="F45" s="19"/>
      <c r="G45" s="17"/>
      <c r="H45" s="17"/>
      <c r="I45" s="15"/>
      <c r="J45" s="20"/>
      <c r="K45" s="20"/>
      <c r="L45" s="20"/>
      <c r="M45" s="20"/>
    </row>
    <row r="46" spans="1:13" x14ac:dyDescent="0.25">
      <c r="A46" s="3"/>
      <c r="B46" s="1"/>
      <c r="C46" s="2"/>
      <c r="D46" s="3"/>
      <c r="E46" s="4"/>
      <c r="F46" s="4"/>
      <c r="G46" s="2"/>
      <c r="H46" s="2"/>
      <c r="J46" s="5"/>
      <c r="K46" s="5"/>
      <c r="L46" s="5"/>
      <c r="M46" s="5"/>
    </row>
    <row r="47" spans="1:13" x14ac:dyDescent="0.25">
      <c r="A47" s="3"/>
    </row>
    <row r="48" spans="1:13" x14ac:dyDescent="0.25">
      <c r="A48" s="3"/>
    </row>
    <row r="49" spans="1:5" ht="105" x14ac:dyDescent="0.25">
      <c r="A49" s="23" t="s">
        <v>52</v>
      </c>
      <c r="B49" s="22" t="s">
        <v>1</v>
      </c>
      <c r="C49" s="22" t="s">
        <v>53</v>
      </c>
      <c r="D49" s="22" t="s">
        <v>54</v>
      </c>
      <c r="E49" s="23" t="s">
        <v>55</v>
      </c>
    </row>
    <row r="50" spans="1:5" ht="30" x14ac:dyDescent="0.25">
      <c r="A50" s="42" t="s">
        <v>13</v>
      </c>
      <c r="B50" s="11" t="s">
        <v>14</v>
      </c>
      <c r="C50" s="29">
        <v>0.39200000000000002</v>
      </c>
      <c r="D50" s="29">
        <v>12.15</v>
      </c>
      <c r="E50" s="29">
        <v>6.21</v>
      </c>
    </row>
    <row r="51" spans="1:5" ht="30" x14ac:dyDescent="0.25">
      <c r="A51" s="42" t="s">
        <v>281</v>
      </c>
      <c r="B51" s="11" t="s">
        <v>282</v>
      </c>
      <c r="C51" s="29">
        <v>1.0349999999999999</v>
      </c>
      <c r="D51" s="29">
        <v>32.090000000000003</v>
      </c>
      <c r="E51" s="29">
        <v>16.41</v>
      </c>
    </row>
    <row r="52" spans="1:5" x14ac:dyDescent="0.25">
      <c r="A52" s="42" t="s">
        <v>324</v>
      </c>
      <c r="B52" s="11" t="s">
        <v>325</v>
      </c>
      <c r="C52" s="29">
        <v>9.7110000000000003</v>
      </c>
      <c r="D52" s="29">
        <v>301.04000000000002</v>
      </c>
      <c r="E52" s="29">
        <v>153.91</v>
      </c>
    </row>
    <row r="53" spans="1:5" ht="30" x14ac:dyDescent="0.25">
      <c r="A53" s="42" t="s">
        <v>367</v>
      </c>
      <c r="B53" s="11" t="s">
        <v>368</v>
      </c>
      <c r="C53" s="29">
        <v>1.0529999999999999</v>
      </c>
      <c r="D53" s="29">
        <v>32.65</v>
      </c>
      <c r="E53" s="29">
        <v>16.690000000000001</v>
      </c>
    </row>
    <row r="54" spans="1:5" ht="45" x14ac:dyDescent="0.25">
      <c r="A54" s="42" t="s">
        <v>290</v>
      </c>
      <c r="B54" s="11" t="s">
        <v>291</v>
      </c>
      <c r="C54" s="29">
        <v>4.3520000000000003</v>
      </c>
      <c r="D54" s="29">
        <v>134.91</v>
      </c>
      <c r="E54" s="29">
        <v>68.98</v>
      </c>
    </row>
    <row r="55" spans="1:5" x14ac:dyDescent="0.25">
      <c r="A55" s="42" t="s">
        <v>35</v>
      </c>
      <c r="B55" s="11" t="s">
        <v>36</v>
      </c>
      <c r="C55" s="33">
        <v>0.75600000000000001</v>
      </c>
      <c r="D55" s="33">
        <v>23.44</v>
      </c>
      <c r="E55" s="33">
        <v>11.98</v>
      </c>
    </row>
    <row r="56" spans="1:5" ht="30" x14ac:dyDescent="0.25">
      <c r="A56" s="42" t="s">
        <v>371</v>
      </c>
      <c r="B56" s="11" t="s">
        <v>372</v>
      </c>
      <c r="C56" s="33">
        <v>0.46200000000000002</v>
      </c>
      <c r="D56" s="33">
        <v>14.32</v>
      </c>
      <c r="E56" s="33">
        <v>7.32</v>
      </c>
    </row>
    <row r="57" spans="1:5" ht="30" x14ac:dyDescent="0.25">
      <c r="A57" s="42" t="s">
        <v>362</v>
      </c>
      <c r="B57" s="11" t="s">
        <v>363</v>
      </c>
      <c r="C57" s="33">
        <v>1.1950000000000001</v>
      </c>
      <c r="D57" s="33">
        <v>37.04</v>
      </c>
      <c r="E57" s="33">
        <v>18.940000000000001</v>
      </c>
    </row>
    <row r="58" spans="1:5" x14ac:dyDescent="0.25">
      <c r="A58" s="42" t="s">
        <v>349</v>
      </c>
      <c r="B58" s="11" t="s">
        <v>350</v>
      </c>
      <c r="C58" s="33">
        <v>7.89</v>
      </c>
      <c r="D58" s="33">
        <v>244.58</v>
      </c>
      <c r="E58" s="33">
        <v>125.05</v>
      </c>
    </row>
    <row r="59" spans="1:5" x14ac:dyDescent="0.25">
      <c r="A59" s="43" t="s">
        <v>264</v>
      </c>
      <c r="B59" s="26"/>
      <c r="C59" s="30">
        <f>SUBTOTAL(9,C50:C58)</f>
        <v>26.846</v>
      </c>
      <c r="D59" s="30">
        <f>SUBTOTAL(9,D50:D58)</f>
        <v>832.22000000000014</v>
      </c>
      <c r="E59" s="30">
        <f>SUBTOTAL(9,E50:E58)</f>
        <v>425.49</v>
      </c>
    </row>
  </sheetData>
  <autoFilter ref="A13:M44"/>
  <mergeCells count="11">
    <mergeCell ref="A6:M6"/>
    <mergeCell ref="A1:M1"/>
    <mergeCell ref="A2:M2"/>
    <mergeCell ref="A3:M3"/>
    <mergeCell ref="A4:M4"/>
    <mergeCell ref="A5:M5"/>
    <mergeCell ref="A7:M7"/>
    <mergeCell ref="A8:M8"/>
    <mergeCell ref="A9:M9"/>
    <mergeCell ref="A10:M10"/>
    <mergeCell ref="A12:M12"/>
  </mergeCells>
  <pageMargins left="0.7" right="0.7" top="0.75" bottom="0.75" header="0.3" footer="0.3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topLeftCell="A10" workbookViewId="0">
      <selection activeCell="A5" sqref="A5:M18"/>
    </sheetView>
  </sheetViews>
  <sheetFormatPr defaultRowHeight="15" x14ac:dyDescent="0.25"/>
  <cols>
    <col min="1" max="1" width="13.42578125" customWidth="1"/>
    <col min="2" max="2" width="11" bestFit="1" customWidth="1"/>
    <col min="3" max="3" width="8.42578125" bestFit="1" customWidth="1"/>
    <col min="4" max="4" width="11.85546875" customWidth="1"/>
    <col min="5" max="5" width="6.42578125" customWidth="1"/>
    <col min="6" max="6" width="6.7109375" customWidth="1"/>
    <col min="7" max="7" width="6" customWidth="1"/>
    <col min="8" max="8" width="8.85546875" customWidth="1"/>
    <col min="9" max="9" width="11.85546875" customWidth="1"/>
    <col min="10" max="10" width="8.7109375" customWidth="1"/>
    <col min="11" max="11" width="8.42578125" customWidth="1"/>
    <col min="12" max="12" width="8.7109375" customWidth="1"/>
    <col min="13" max="13" width="11.5703125" bestFit="1" customWidth="1"/>
  </cols>
  <sheetData>
    <row r="1" spans="1:13" x14ac:dyDescent="0.25">
      <c r="A1" s="47" t="s">
        <v>45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x14ac:dyDescent="0.25">
      <c r="A2" s="45" t="s">
        <v>46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1:13" x14ac:dyDescent="0.25">
      <c r="A3" s="45" t="s">
        <v>47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3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x14ac:dyDescent="0.25">
      <c r="A5" s="45" t="s">
        <v>347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x14ac:dyDescent="0.25">
      <c r="A6" s="45" t="s">
        <v>49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3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3" x14ac:dyDescent="0.25">
      <c r="A8" s="45" t="s">
        <v>384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3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</row>
    <row r="10" spans="1:13" x14ac:dyDescent="0.25">
      <c r="A10" s="45" t="s">
        <v>385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3" x14ac:dyDescent="0.25">
      <c r="A11" s="24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x14ac:dyDescent="0.25">
      <c r="A12" s="46" t="s">
        <v>51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3" ht="75" x14ac:dyDescent="0.25">
      <c r="A13" s="8" t="s">
        <v>0</v>
      </c>
      <c r="B13" s="9" t="s">
        <v>1</v>
      </c>
      <c r="C13" s="9" t="s">
        <v>2</v>
      </c>
      <c r="D13" s="9" t="s">
        <v>3</v>
      </c>
      <c r="E13" s="8" t="s">
        <v>4</v>
      </c>
      <c r="F13" s="8" t="s">
        <v>5</v>
      </c>
      <c r="G13" s="8" t="s">
        <v>6</v>
      </c>
      <c r="H13" s="8" t="s">
        <v>7</v>
      </c>
      <c r="I13" s="8" t="s">
        <v>8</v>
      </c>
      <c r="J13" s="8" t="s">
        <v>9</v>
      </c>
      <c r="K13" s="8" t="s">
        <v>10</v>
      </c>
      <c r="L13" s="8" t="s">
        <v>11</v>
      </c>
      <c r="M13" s="8" t="s">
        <v>12</v>
      </c>
    </row>
    <row r="14" spans="1:13" ht="45" x14ac:dyDescent="0.25">
      <c r="A14" s="42" t="s">
        <v>349</v>
      </c>
      <c r="B14" s="11" t="s">
        <v>350</v>
      </c>
      <c r="C14" s="9" t="s">
        <v>351</v>
      </c>
      <c r="D14" s="12" t="s">
        <v>41</v>
      </c>
      <c r="E14" s="13">
        <v>2.5409999999999999</v>
      </c>
      <c r="F14" s="13">
        <v>2.452</v>
      </c>
      <c r="G14" s="8" t="s">
        <v>17</v>
      </c>
      <c r="H14" s="8" t="s">
        <v>334</v>
      </c>
      <c r="I14" s="10" t="s">
        <v>19</v>
      </c>
      <c r="J14" s="14">
        <v>38</v>
      </c>
      <c r="K14" s="14">
        <v>93.18</v>
      </c>
      <c r="L14" s="14">
        <v>19.429091400000001</v>
      </c>
      <c r="M14" s="14">
        <v>47.64</v>
      </c>
    </row>
    <row r="15" spans="1:13" ht="45" x14ac:dyDescent="0.25">
      <c r="A15" s="42" t="s">
        <v>349</v>
      </c>
      <c r="B15" s="11" t="s">
        <v>350</v>
      </c>
      <c r="C15" s="9" t="s">
        <v>352</v>
      </c>
      <c r="D15" s="12" t="s">
        <v>41</v>
      </c>
      <c r="E15" s="13">
        <v>2.5390000000000001</v>
      </c>
      <c r="F15" s="13">
        <v>1.835</v>
      </c>
      <c r="G15" s="8" t="s">
        <v>17</v>
      </c>
      <c r="H15" s="8" t="s">
        <v>334</v>
      </c>
      <c r="I15" s="10" t="s">
        <v>19</v>
      </c>
      <c r="J15" s="14">
        <v>38</v>
      </c>
      <c r="K15" s="14">
        <v>69.73</v>
      </c>
      <c r="L15" s="14">
        <v>19.429091400000001</v>
      </c>
      <c r="M15" s="14">
        <v>35.65</v>
      </c>
    </row>
    <row r="16" spans="1:13" ht="45" x14ac:dyDescent="0.25">
      <c r="A16" s="42" t="s">
        <v>349</v>
      </c>
      <c r="B16" s="11" t="s">
        <v>350</v>
      </c>
      <c r="C16" s="9" t="s">
        <v>353</v>
      </c>
      <c r="D16" s="12" t="s">
        <v>41</v>
      </c>
      <c r="E16" s="13">
        <v>3.28</v>
      </c>
      <c r="F16" s="13">
        <v>1.706</v>
      </c>
      <c r="G16" s="8" t="s">
        <v>17</v>
      </c>
      <c r="H16" s="8" t="s">
        <v>334</v>
      </c>
      <c r="I16" s="10" t="s">
        <v>19</v>
      </c>
      <c r="J16" s="14">
        <v>38</v>
      </c>
      <c r="K16" s="14">
        <v>64.83</v>
      </c>
      <c r="L16" s="14">
        <v>19.429091400000001</v>
      </c>
      <c r="M16" s="14">
        <v>33.15</v>
      </c>
    </row>
    <row r="17" spans="1:13" ht="45" x14ac:dyDescent="0.25">
      <c r="A17" s="42" t="s">
        <v>349</v>
      </c>
      <c r="B17" s="11" t="s">
        <v>350</v>
      </c>
      <c r="C17" s="9" t="s">
        <v>354</v>
      </c>
      <c r="D17" s="12" t="s">
        <v>41</v>
      </c>
      <c r="E17" s="13">
        <v>2.17</v>
      </c>
      <c r="F17" s="13">
        <v>1.014</v>
      </c>
      <c r="G17" s="8" t="s">
        <v>17</v>
      </c>
      <c r="H17" s="8" t="s">
        <v>334</v>
      </c>
      <c r="I17" s="10" t="s">
        <v>19</v>
      </c>
      <c r="J17" s="14">
        <v>38</v>
      </c>
      <c r="K17" s="14">
        <v>38.53</v>
      </c>
      <c r="L17" s="14">
        <v>19.429091400000001</v>
      </c>
      <c r="M17" s="14">
        <v>19.7</v>
      </c>
    </row>
    <row r="18" spans="1:13" ht="45" x14ac:dyDescent="0.25">
      <c r="A18" s="42" t="s">
        <v>349</v>
      </c>
      <c r="B18" s="11" t="s">
        <v>350</v>
      </c>
      <c r="C18" s="9" t="s">
        <v>355</v>
      </c>
      <c r="D18" s="12" t="s">
        <v>41</v>
      </c>
      <c r="E18" s="13">
        <v>0.90700000000000003</v>
      </c>
      <c r="F18" s="13">
        <v>0.88300000000000001</v>
      </c>
      <c r="G18" s="8" t="s">
        <v>17</v>
      </c>
      <c r="H18" s="8" t="s">
        <v>334</v>
      </c>
      <c r="I18" s="10" t="s">
        <v>19</v>
      </c>
      <c r="J18" s="14">
        <v>38</v>
      </c>
      <c r="K18" s="14">
        <v>33.549999999999997</v>
      </c>
      <c r="L18" s="14">
        <v>19.429091400000001</v>
      </c>
      <c r="M18" s="14">
        <v>17.16</v>
      </c>
    </row>
    <row r="19" spans="1:13" ht="45" x14ac:dyDescent="0.25">
      <c r="A19" s="42" t="s">
        <v>367</v>
      </c>
      <c r="B19" s="11" t="s">
        <v>368</v>
      </c>
      <c r="C19" s="9" t="s">
        <v>369</v>
      </c>
      <c r="D19" s="12" t="s">
        <v>41</v>
      </c>
      <c r="E19" s="13">
        <v>2.327</v>
      </c>
      <c r="F19" s="13">
        <v>0.29699999999999999</v>
      </c>
      <c r="G19" s="8" t="s">
        <v>17</v>
      </c>
      <c r="H19" s="8" t="s">
        <v>334</v>
      </c>
      <c r="I19" s="10" t="s">
        <v>19</v>
      </c>
      <c r="J19" s="14">
        <v>38</v>
      </c>
      <c r="K19" s="14">
        <v>11.29</v>
      </c>
      <c r="L19" s="14">
        <v>19.429091400000001</v>
      </c>
      <c r="M19" s="14">
        <v>5.77</v>
      </c>
    </row>
    <row r="20" spans="1:13" ht="45" x14ac:dyDescent="0.25">
      <c r="A20" s="42" t="s">
        <v>367</v>
      </c>
      <c r="B20" s="11" t="s">
        <v>368</v>
      </c>
      <c r="C20" s="9" t="s">
        <v>370</v>
      </c>
      <c r="D20" s="12" t="s">
        <v>41</v>
      </c>
      <c r="E20" s="13">
        <v>0.76300000000000001</v>
      </c>
      <c r="F20" s="13">
        <v>0.75600000000000001</v>
      </c>
      <c r="G20" s="8" t="s">
        <v>17</v>
      </c>
      <c r="H20" s="8" t="s">
        <v>334</v>
      </c>
      <c r="I20" s="10" t="s">
        <v>19</v>
      </c>
      <c r="J20" s="14">
        <v>38</v>
      </c>
      <c r="K20" s="14">
        <v>28.73</v>
      </c>
      <c r="L20" s="14">
        <v>19.429091400000001</v>
      </c>
      <c r="M20" s="14">
        <v>14.69</v>
      </c>
    </row>
    <row r="21" spans="1:13" ht="45" x14ac:dyDescent="0.25">
      <c r="A21" s="42" t="s">
        <v>371</v>
      </c>
      <c r="B21" s="11" t="s">
        <v>372</v>
      </c>
      <c r="C21" s="9" t="s">
        <v>373</v>
      </c>
      <c r="D21" s="12" t="s">
        <v>41</v>
      </c>
      <c r="E21" s="13">
        <v>0.46200000000000002</v>
      </c>
      <c r="F21" s="13">
        <v>0.46200000000000002</v>
      </c>
      <c r="G21" s="8" t="s">
        <v>17</v>
      </c>
      <c r="H21" s="8" t="s">
        <v>334</v>
      </c>
      <c r="I21" s="10" t="s">
        <v>19</v>
      </c>
      <c r="J21" s="14">
        <v>38</v>
      </c>
      <c r="K21" s="14">
        <v>17.559999999999999</v>
      </c>
      <c r="L21" s="14">
        <v>19.429091400000001</v>
      </c>
      <c r="M21" s="14">
        <v>8.98</v>
      </c>
    </row>
    <row r="22" spans="1:13" ht="45" x14ac:dyDescent="0.25">
      <c r="A22" s="42" t="s">
        <v>324</v>
      </c>
      <c r="B22" s="11" t="s">
        <v>325</v>
      </c>
      <c r="C22" s="9" t="s">
        <v>374</v>
      </c>
      <c r="D22" s="12" t="s">
        <v>41</v>
      </c>
      <c r="E22" s="13">
        <v>1.554</v>
      </c>
      <c r="F22" s="13">
        <v>0.192</v>
      </c>
      <c r="G22" s="8" t="s">
        <v>17</v>
      </c>
      <c r="H22" s="8" t="s">
        <v>334</v>
      </c>
      <c r="I22" s="10" t="s">
        <v>19</v>
      </c>
      <c r="J22" s="14">
        <v>38</v>
      </c>
      <c r="K22" s="14">
        <v>7.3</v>
      </c>
      <c r="L22" s="14">
        <v>19.429091400000001</v>
      </c>
      <c r="M22" s="14">
        <v>3.73</v>
      </c>
    </row>
    <row r="23" spans="1:13" x14ac:dyDescent="0.25">
      <c r="A23" s="18"/>
      <c r="B23" s="16"/>
      <c r="C23" s="17"/>
      <c r="D23" s="18"/>
      <c r="E23" s="19"/>
      <c r="F23" s="19"/>
      <c r="G23" s="17"/>
      <c r="H23" s="17"/>
      <c r="I23" s="15"/>
      <c r="J23" s="20"/>
      <c r="K23" s="20"/>
      <c r="L23" s="20"/>
      <c r="M23" s="20"/>
    </row>
    <row r="24" spans="1:13" x14ac:dyDescent="0.25">
      <c r="A24" s="3"/>
      <c r="B24" s="1"/>
      <c r="C24" s="2"/>
      <c r="D24" s="3"/>
      <c r="E24" s="4"/>
      <c r="F24" s="4"/>
      <c r="G24" s="2"/>
      <c r="H24" s="2"/>
      <c r="J24" s="5"/>
      <c r="K24" s="5"/>
      <c r="L24" s="5"/>
      <c r="M24" s="5"/>
    </row>
    <row r="25" spans="1:13" x14ac:dyDescent="0.25">
      <c r="A25" s="3"/>
    </row>
    <row r="26" spans="1:13" ht="75" x14ac:dyDescent="0.25">
      <c r="A26" s="23" t="s">
        <v>52</v>
      </c>
      <c r="B26" s="22" t="s">
        <v>1</v>
      </c>
      <c r="C26" s="22" t="s">
        <v>53</v>
      </c>
      <c r="D26" s="22" t="s">
        <v>54</v>
      </c>
      <c r="E26" s="23" t="s">
        <v>55</v>
      </c>
    </row>
    <row r="27" spans="1:13" ht="30" x14ac:dyDescent="0.25">
      <c r="A27" s="42" t="s">
        <v>324</v>
      </c>
      <c r="B27" s="11" t="s">
        <v>325</v>
      </c>
      <c r="C27" s="29">
        <v>0.192</v>
      </c>
      <c r="D27" s="31">
        <v>7.3</v>
      </c>
      <c r="E27" s="29">
        <v>3.73</v>
      </c>
    </row>
    <row r="28" spans="1:13" ht="45" x14ac:dyDescent="0.25">
      <c r="A28" s="42" t="s">
        <v>367</v>
      </c>
      <c r="B28" s="11" t="s">
        <v>368</v>
      </c>
      <c r="C28" s="29">
        <v>1.0529999999999999</v>
      </c>
      <c r="D28" s="29">
        <v>40.020000000000003</v>
      </c>
      <c r="E28" s="29">
        <v>20.46</v>
      </c>
    </row>
    <row r="29" spans="1:13" ht="45" x14ac:dyDescent="0.25">
      <c r="A29" s="42" t="s">
        <v>371</v>
      </c>
      <c r="B29" s="11" t="s">
        <v>372</v>
      </c>
      <c r="C29" s="29">
        <v>0.46200000000000002</v>
      </c>
      <c r="D29" s="29">
        <v>17.559999999999999</v>
      </c>
      <c r="E29" s="29">
        <v>8.98</v>
      </c>
    </row>
    <row r="30" spans="1:13" ht="30" x14ac:dyDescent="0.25">
      <c r="A30" s="42" t="s">
        <v>349</v>
      </c>
      <c r="B30" s="11" t="s">
        <v>350</v>
      </c>
      <c r="C30" s="29">
        <v>7.89</v>
      </c>
      <c r="D30" s="29">
        <v>299.82</v>
      </c>
      <c r="E30" s="31">
        <v>153.30000000000001</v>
      </c>
    </row>
    <row r="31" spans="1:13" x14ac:dyDescent="0.25">
      <c r="A31" s="43" t="s">
        <v>264</v>
      </c>
      <c r="B31" s="26"/>
      <c r="C31" s="30">
        <f>SUM(C27:C30)</f>
        <v>9.5969999999999995</v>
      </c>
      <c r="D31" s="32">
        <f>SUM(D27:D30)</f>
        <v>364.7</v>
      </c>
      <c r="E31" s="30">
        <f>SUM(E27:E30)</f>
        <v>186.47000000000003</v>
      </c>
    </row>
  </sheetData>
  <autoFilter ref="A13:M22"/>
  <mergeCells count="11">
    <mergeCell ref="A6:M6"/>
    <mergeCell ref="A1:M1"/>
    <mergeCell ref="A2:M2"/>
    <mergeCell ref="A3:M3"/>
    <mergeCell ref="A4:M4"/>
    <mergeCell ref="A5:M5"/>
    <mergeCell ref="A7:M7"/>
    <mergeCell ref="A8:M8"/>
    <mergeCell ref="A9:M9"/>
    <mergeCell ref="A10:M10"/>
    <mergeCell ref="A12:M12"/>
  </mergeCells>
  <pageMargins left="0.7" right="0.7" top="0.75" bottom="0.75" header="0.3" footer="0.3"/>
  <pageSetup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F18" sqref="F18"/>
    </sheetView>
  </sheetViews>
  <sheetFormatPr defaultRowHeight="15" x14ac:dyDescent="0.25"/>
  <cols>
    <col min="1" max="1" width="12.85546875" customWidth="1"/>
    <col min="2" max="2" width="10.85546875" customWidth="1"/>
    <col min="4" max="4" width="12.140625" customWidth="1"/>
    <col min="5" max="5" width="8.42578125" customWidth="1"/>
    <col min="7" max="7" width="5.85546875" customWidth="1"/>
    <col min="10" max="10" width="6.85546875" customWidth="1"/>
  </cols>
  <sheetData>
    <row r="1" spans="1:13" ht="3.75" customHeight="1" x14ac:dyDescent="0.25"/>
    <row r="2" spans="1:13" hidden="1" x14ac:dyDescent="0.25"/>
    <row r="3" spans="1:13" hidden="1" x14ac:dyDescent="0.25"/>
    <row r="4" spans="1:13" x14ac:dyDescent="0.25">
      <c r="A4" s="45" t="s">
        <v>347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x14ac:dyDescent="0.25">
      <c r="A5" s="45" t="s">
        <v>49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</row>
    <row r="7" spans="1:13" x14ac:dyDescent="0.25">
      <c r="A7" s="45" t="s">
        <v>384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3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3" x14ac:dyDescent="0.25">
      <c r="A9" s="45" t="s">
        <v>385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</row>
    <row r="10" spans="1:13" x14ac:dyDescent="0.25">
      <c r="A10" s="34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x14ac:dyDescent="0.25">
      <c r="A11" s="46" t="s">
        <v>51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spans="1:13" ht="60" x14ac:dyDescent="0.25">
      <c r="A12" s="8" t="s">
        <v>0</v>
      </c>
      <c r="B12" s="9" t="s">
        <v>1</v>
      </c>
      <c r="C12" s="9" t="s">
        <v>2</v>
      </c>
      <c r="D12" s="9" t="s">
        <v>3</v>
      </c>
      <c r="E12" s="8" t="s">
        <v>4</v>
      </c>
      <c r="F12" s="8" t="s">
        <v>5</v>
      </c>
      <c r="G12" s="8" t="s">
        <v>6</v>
      </c>
      <c r="H12" s="8" t="s">
        <v>7</v>
      </c>
      <c r="I12" s="8" t="s">
        <v>8</v>
      </c>
      <c r="J12" s="8" t="s">
        <v>9</v>
      </c>
      <c r="K12" s="8" t="s">
        <v>10</v>
      </c>
      <c r="L12" s="8" t="s">
        <v>11</v>
      </c>
      <c r="M12" s="8" t="s">
        <v>12</v>
      </c>
    </row>
    <row r="13" spans="1:13" ht="45" x14ac:dyDescent="0.25">
      <c r="A13" s="42" t="s">
        <v>349</v>
      </c>
      <c r="B13" s="11" t="s">
        <v>350</v>
      </c>
      <c r="C13" s="9" t="s">
        <v>351</v>
      </c>
      <c r="D13" s="12" t="s">
        <v>41</v>
      </c>
      <c r="E13" s="13">
        <v>2.5409999999999999</v>
      </c>
      <c r="F13" s="13">
        <v>2.452</v>
      </c>
      <c r="G13" s="8" t="s">
        <v>17</v>
      </c>
      <c r="H13" s="8" t="s">
        <v>334</v>
      </c>
      <c r="I13" s="10" t="s">
        <v>19</v>
      </c>
      <c r="J13" s="14">
        <v>38</v>
      </c>
      <c r="K13" s="14">
        <v>93.18</v>
      </c>
      <c r="L13" s="14">
        <v>19.429091400000001</v>
      </c>
      <c r="M13" s="14">
        <v>47.64</v>
      </c>
    </row>
    <row r="14" spans="1:13" ht="45" x14ac:dyDescent="0.25">
      <c r="A14" s="42" t="s">
        <v>349</v>
      </c>
      <c r="B14" s="11" t="s">
        <v>350</v>
      </c>
      <c r="C14" s="9" t="s">
        <v>352</v>
      </c>
      <c r="D14" s="12" t="s">
        <v>41</v>
      </c>
      <c r="E14" s="13">
        <v>2.5390000000000001</v>
      </c>
      <c r="F14" s="13">
        <v>1.835</v>
      </c>
      <c r="G14" s="8" t="s">
        <v>17</v>
      </c>
      <c r="H14" s="8" t="s">
        <v>334</v>
      </c>
      <c r="I14" s="10" t="s">
        <v>19</v>
      </c>
      <c r="J14" s="14">
        <v>38</v>
      </c>
      <c r="K14" s="14">
        <v>69.73</v>
      </c>
      <c r="L14" s="14">
        <v>19.429091400000001</v>
      </c>
      <c r="M14" s="14">
        <v>35.65</v>
      </c>
    </row>
    <row r="15" spans="1:13" ht="45" x14ac:dyDescent="0.25">
      <c r="A15" s="42" t="s">
        <v>349</v>
      </c>
      <c r="B15" s="11" t="s">
        <v>350</v>
      </c>
      <c r="C15" s="9" t="s">
        <v>353</v>
      </c>
      <c r="D15" s="12" t="s">
        <v>41</v>
      </c>
      <c r="E15" s="13">
        <v>3.28</v>
      </c>
      <c r="F15" s="13">
        <v>1.706</v>
      </c>
      <c r="G15" s="8" t="s">
        <v>17</v>
      </c>
      <c r="H15" s="8" t="s">
        <v>334</v>
      </c>
      <c r="I15" s="10" t="s">
        <v>19</v>
      </c>
      <c r="J15" s="14">
        <v>38</v>
      </c>
      <c r="K15" s="14">
        <v>64.83</v>
      </c>
      <c r="L15" s="14">
        <v>19.429091400000001</v>
      </c>
      <c r="M15" s="14">
        <v>33.15</v>
      </c>
    </row>
    <row r="16" spans="1:13" ht="45" x14ac:dyDescent="0.25">
      <c r="A16" s="42" t="s">
        <v>349</v>
      </c>
      <c r="B16" s="11" t="s">
        <v>350</v>
      </c>
      <c r="C16" s="9" t="s">
        <v>354</v>
      </c>
      <c r="D16" s="12" t="s">
        <v>41</v>
      </c>
      <c r="E16" s="13">
        <v>2.17</v>
      </c>
      <c r="F16" s="13">
        <v>1.014</v>
      </c>
      <c r="G16" s="8" t="s">
        <v>17</v>
      </c>
      <c r="H16" s="8" t="s">
        <v>334</v>
      </c>
      <c r="I16" s="10" t="s">
        <v>19</v>
      </c>
      <c r="J16" s="14">
        <v>38</v>
      </c>
      <c r="K16" s="14">
        <v>38.53</v>
      </c>
      <c r="L16" s="14">
        <v>19.429091400000001</v>
      </c>
      <c r="M16" s="14">
        <v>19.7</v>
      </c>
    </row>
    <row r="17" spans="1:13" ht="45" x14ac:dyDescent="0.25">
      <c r="A17" s="42" t="s">
        <v>349</v>
      </c>
      <c r="B17" s="11" t="s">
        <v>350</v>
      </c>
      <c r="C17" s="9" t="s">
        <v>355</v>
      </c>
      <c r="D17" s="12" t="s">
        <v>41</v>
      </c>
      <c r="E17" s="13">
        <v>0.90700000000000003</v>
      </c>
      <c r="F17" s="13">
        <v>0.88300000000000001</v>
      </c>
      <c r="G17" s="8" t="s">
        <v>17</v>
      </c>
      <c r="H17" s="8" t="s">
        <v>334</v>
      </c>
      <c r="I17" s="10" t="s">
        <v>19</v>
      </c>
      <c r="J17" s="14">
        <v>38</v>
      </c>
      <c r="K17" s="14">
        <v>33.549999999999997</v>
      </c>
      <c r="L17" s="14">
        <v>19.429091400000001</v>
      </c>
      <c r="M17" s="14">
        <v>17.16</v>
      </c>
    </row>
    <row r="18" spans="1:13" x14ac:dyDescent="0.25">
      <c r="A18" s="44" t="s">
        <v>393</v>
      </c>
    </row>
  </sheetData>
  <mergeCells count="7">
    <mergeCell ref="A11:M11"/>
    <mergeCell ref="A4:M4"/>
    <mergeCell ref="A5:M5"/>
    <mergeCell ref="A6:M6"/>
    <mergeCell ref="A7:M7"/>
    <mergeCell ref="A8:M8"/>
    <mergeCell ref="A9:M9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8</vt:i4>
      </vt:variant>
    </vt:vector>
  </HeadingPairs>
  <TitlesOfParts>
    <vt:vector size="8" baseType="lpstr">
      <vt:lpstr>Едрево</vt:lpstr>
      <vt:lpstr>Елхово-ниви</vt:lpstr>
      <vt:lpstr>Нова махала-ниви</vt:lpstr>
      <vt:lpstr>Нова махала-ТН</vt:lpstr>
      <vt:lpstr>Елхово - ТН</vt:lpstr>
      <vt:lpstr>Николаево-ниви</vt:lpstr>
      <vt:lpstr>Николаево - ТН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OSZ_PC1</dc:creator>
  <cp:lastModifiedBy>Windows User</cp:lastModifiedBy>
  <cp:lastPrinted>2025-12-01T10:56:06Z</cp:lastPrinted>
  <dcterms:created xsi:type="dcterms:W3CDTF">2025-10-22T08:54:08Z</dcterms:created>
  <dcterms:modified xsi:type="dcterms:W3CDTF">2025-12-01T11:04:44Z</dcterms:modified>
</cp:coreProperties>
</file>