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ВР-2 тур 01112026" sheetId="4" r:id="rId1"/>
  </sheets>
  <calcPr calcId="162913"/>
</workbook>
</file>

<file path=xl/calcChain.xml><?xml version="1.0" encoding="utf-8"?>
<calcChain xmlns="http://schemas.openxmlformats.org/spreadsheetml/2006/main">
  <c r="B10" i="4" l="1"/>
  <c r="C10" i="4"/>
  <c r="D10" i="4"/>
  <c r="E10" i="4"/>
  <c r="F10" i="4"/>
  <c r="G10" i="4" l="1"/>
  <c r="H10" i="4"/>
</calcChain>
</file>

<file path=xl/sharedStrings.xml><?xml version="1.0" encoding="utf-8"?>
<sst xmlns="http://schemas.openxmlformats.org/spreadsheetml/2006/main" count="19" uniqueCount="19">
  <si>
    <t>№ на избирателна секция</t>
  </si>
  <si>
    <t xml:space="preserve">Общ брой избиратели </t>
  </si>
  <si>
    <t>Брой гласували избиратели</t>
  </si>
  <si>
    <t>Недействителни гласове</t>
  </si>
  <si>
    <t>27-38-00-001</t>
  </si>
  <si>
    <t>27-38-00-002</t>
  </si>
  <si>
    <t>27-38-00-003</t>
  </si>
  <si>
    <t>27-38-00-004</t>
  </si>
  <si>
    <t>27-38-00-005</t>
  </si>
  <si>
    <t>27-38-00-006</t>
  </si>
  <si>
    <t>27-38-00-007</t>
  </si>
  <si>
    <t>ОБЩО</t>
  </si>
  <si>
    <t>Брой избиратели, вписани "под чертата"</t>
  </si>
  <si>
    <t>Вот "Не подкрепям никого"</t>
  </si>
  <si>
    <t>Андрей Гюров / Георги Кандев       4</t>
  </si>
  <si>
    <t>Илияна Йотова / Кирил Вълчев      25</t>
  </si>
  <si>
    <t>Резултати по секции от проведения на 01.11.2026 г. втори тур на изборите за президент и вицепрезидент на Република България в Община Николаево, на база протоколи на СИК</t>
  </si>
  <si>
    <t>Избирателна активност за Общината - 19.28 %</t>
  </si>
  <si>
    <t>Забележка: Избирателите на ПСИК в първия тур на изборите бяха 15, а във втория тур са 16, тъй като един от тях бе изваден от избирателния списък на ПСИК 27-38-00-007 в изборите за ПВР на 25 октомври 2026, поради настаняването му в лечебно заведение и включването му в избирателния списък на СИК 27-31-00-207. За втория тур на изборите избирателят бе в дома си и бе включен в списъка на ПСИК, съгласно подадено заявление с вх. № ЕД-03-64 / 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</si>
</sst>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5"/>
    </xf>
    <xf numFmtId="0" fontId="3" fillId="0" borderId="0" xfId="0" applyFont="1"/>
    <xf numFmtId="0" fontId="2" fillId="0" borderId="2" xfId="0" applyFont="1" applyBorder="1" applyAlignment="1">
      <alignment horizontal="left" vertical="center" wrapText="1" shrinkToFi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Резултати 2-ри тур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'ПВР-2 тур 01112026'!$F$2:$H$2</c:f>
              <c:strCache>
                <c:ptCount val="3"/>
                <c:pt idx="0">
                  <c:v>Андрей Гюров / Георги Кандев       4</c:v>
                </c:pt>
                <c:pt idx="1">
                  <c:v>Илияна Йотова / Кирил Вълчев      25</c:v>
                </c:pt>
                <c:pt idx="2">
                  <c:v>Вот "Не подкрепям никого"</c:v>
                </c:pt>
              </c:strCache>
            </c:strRef>
          </c:cat>
          <c:val>
            <c:numRef>
              <c:f>'ПВР-2 тур 01112026'!$F$10:$H$10</c:f>
              <c:numCache>
                <c:formatCode>General</c:formatCode>
                <c:ptCount val="3"/>
                <c:pt idx="0">
                  <c:v>217</c:v>
                </c:pt>
                <c:pt idx="1">
                  <c:v>490</c:v>
                </c:pt>
                <c:pt idx="2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9-4C29-9CAB-BFDB2296E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1378255"/>
        <c:axId val="1721378671"/>
      </c:barChart>
      <c:catAx>
        <c:axId val="1721378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721378671"/>
        <c:crosses val="autoZero"/>
        <c:auto val="1"/>
        <c:lblAlgn val="ctr"/>
        <c:lblOffset val="100"/>
        <c:noMultiLvlLbl val="0"/>
      </c:catAx>
      <c:valAx>
        <c:axId val="1721378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721378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</xdr:colOff>
      <xdr:row>14</xdr:row>
      <xdr:rowOff>0</xdr:rowOff>
    </xdr:from>
    <xdr:to>
      <xdr:col>5</xdr:col>
      <xdr:colOff>528637</xdr:colOff>
      <xdr:row>28</xdr:row>
      <xdr:rowOff>76200</xdr:rowOff>
    </xdr:to>
    <xdr:graphicFrame macro="">
      <xdr:nvGraphicFramePr>
        <xdr:cNvPr id="7" name="Диагра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workbookViewId="0">
      <selection activeCell="H24" sqref="H24"/>
    </sheetView>
  </sheetViews>
  <sheetFormatPr defaultRowHeight="15" x14ac:dyDescent="0.25"/>
  <cols>
    <col min="1" max="1" width="13.7109375" customWidth="1"/>
    <col min="2" max="2" width="14" customWidth="1"/>
    <col min="3" max="3" width="14.7109375" customWidth="1"/>
    <col min="4" max="4" width="13.140625" customWidth="1"/>
    <col min="5" max="5" width="16.28515625" customWidth="1"/>
    <col min="6" max="6" width="19" customWidth="1"/>
    <col min="7" max="7" width="17.5703125" customWidth="1"/>
    <col min="8" max="8" width="16.5703125" customWidth="1"/>
    <col min="9" max="9" width="12.140625" customWidth="1"/>
    <col min="10" max="10" width="11.5703125" customWidth="1"/>
    <col min="11" max="11" width="11.28515625" customWidth="1"/>
    <col min="12" max="13" width="10" customWidth="1"/>
    <col min="14" max="15" width="10.42578125" customWidth="1"/>
    <col min="17" max="17" width="10.5703125" customWidth="1"/>
    <col min="23" max="23" width="10.7109375" customWidth="1"/>
  </cols>
  <sheetData>
    <row r="1" spans="1:27" ht="51.75" customHeight="1" x14ac:dyDescent="0.2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1" customFormat="1" ht="100.5" customHeight="1" x14ac:dyDescent="0.25">
      <c r="A2" s="3" t="s">
        <v>0</v>
      </c>
      <c r="B2" s="3" t="s">
        <v>1</v>
      </c>
      <c r="C2" s="11" t="s">
        <v>12</v>
      </c>
      <c r="D2" s="3" t="s">
        <v>2</v>
      </c>
      <c r="E2" s="3" t="s">
        <v>3</v>
      </c>
      <c r="F2" s="3" t="s">
        <v>14</v>
      </c>
      <c r="G2" s="3" t="s">
        <v>15</v>
      </c>
      <c r="H2" s="3" t="s">
        <v>13</v>
      </c>
    </row>
    <row r="3" spans="1:27" ht="15.75" x14ac:dyDescent="0.25">
      <c r="A3" s="12" t="s">
        <v>4</v>
      </c>
      <c r="B3" s="12">
        <v>764</v>
      </c>
      <c r="C3" s="12">
        <v>0</v>
      </c>
      <c r="D3" s="12">
        <v>201</v>
      </c>
      <c r="E3" s="12">
        <v>0</v>
      </c>
      <c r="F3" s="12">
        <v>46</v>
      </c>
      <c r="G3" s="12">
        <v>147</v>
      </c>
      <c r="H3" s="12">
        <v>8</v>
      </c>
    </row>
    <row r="4" spans="1:27" ht="15.75" x14ac:dyDescent="0.25">
      <c r="A4" s="12" t="s">
        <v>5</v>
      </c>
      <c r="B4" s="12">
        <v>734</v>
      </c>
      <c r="C4" s="12">
        <v>4</v>
      </c>
      <c r="D4" s="12">
        <v>173</v>
      </c>
      <c r="E4" s="12">
        <v>0</v>
      </c>
      <c r="F4" s="12">
        <v>39</v>
      </c>
      <c r="G4" s="12">
        <v>128</v>
      </c>
      <c r="H4" s="12">
        <v>6</v>
      </c>
    </row>
    <row r="5" spans="1:27" ht="15.75" x14ac:dyDescent="0.25">
      <c r="A5" s="12" t="s">
        <v>6</v>
      </c>
      <c r="B5" s="12">
        <v>846</v>
      </c>
      <c r="C5" s="12">
        <v>3</v>
      </c>
      <c r="D5" s="12">
        <v>115</v>
      </c>
      <c r="E5" s="12">
        <v>0</v>
      </c>
      <c r="F5" s="12">
        <v>29</v>
      </c>
      <c r="G5" s="12">
        <v>85</v>
      </c>
      <c r="H5" s="12">
        <v>1</v>
      </c>
    </row>
    <row r="6" spans="1:27" ht="15.75" x14ac:dyDescent="0.25">
      <c r="A6" s="12" t="s">
        <v>7</v>
      </c>
      <c r="B6" s="12">
        <v>313</v>
      </c>
      <c r="C6" s="12">
        <v>5</v>
      </c>
      <c r="D6" s="12">
        <v>70</v>
      </c>
      <c r="E6" s="12">
        <v>0</v>
      </c>
      <c r="F6" s="12">
        <v>19</v>
      </c>
      <c r="G6" s="12">
        <v>51</v>
      </c>
      <c r="H6" s="12">
        <v>0</v>
      </c>
    </row>
    <row r="7" spans="1:27" ht="15.75" x14ac:dyDescent="0.25">
      <c r="A7" s="12" t="s">
        <v>8</v>
      </c>
      <c r="B7" s="12">
        <v>628</v>
      </c>
      <c r="C7" s="12">
        <v>3</v>
      </c>
      <c r="D7" s="12">
        <v>96</v>
      </c>
      <c r="E7" s="12">
        <v>0</v>
      </c>
      <c r="F7" s="12">
        <v>56</v>
      </c>
      <c r="G7" s="12">
        <v>39</v>
      </c>
      <c r="H7" s="12">
        <v>1</v>
      </c>
    </row>
    <row r="8" spans="1:27" ht="15.75" x14ac:dyDescent="0.25">
      <c r="A8" s="12" t="s">
        <v>9</v>
      </c>
      <c r="B8" s="12">
        <v>435</v>
      </c>
      <c r="C8" s="12">
        <v>4</v>
      </c>
      <c r="D8" s="12">
        <v>54</v>
      </c>
      <c r="E8" s="12">
        <v>0</v>
      </c>
      <c r="F8" s="12">
        <v>24</v>
      </c>
      <c r="G8" s="12">
        <v>29</v>
      </c>
      <c r="H8" s="12">
        <v>1</v>
      </c>
    </row>
    <row r="9" spans="1:27" ht="15.75" x14ac:dyDescent="0.25">
      <c r="A9" s="12" t="s">
        <v>10</v>
      </c>
      <c r="B9" s="12">
        <v>16</v>
      </c>
      <c r="C9" s="12">
        <v>0</v>
      </c>
      <c r="D9" s="12">
        <v>15</v>
      </c>
      <c r="E9" s="12">
        <v>0</v>
      </c>
      <c r="F9" s="12">
        <v>4</v>
      </c>
      <c r="G9" s="12">
        <v>11</v>
      </c>
      <c r="H9" s="12">
        <v>0</v>
      </c>
    </row>
    <row r="10" spans="1:27" s="2" customFormat="1" ht="15.75" x14ac:dyDescent="0.25">
      <c r="A10" s="4" t="s">
        <v>11</v>
      </c>
      <c r="B10" s="4">
        <f>SUM(B3:B9)</f>
        <v>3736</v>
      </c>
      <c r="C10" s="4">
        <f t="shared" ref="C10:H10" si="0">SUM(C3:C9)</f>
        <v>19</v>
      </c>
      <c r="D10" s="4">
        <f t="shared" si="0"/>
        <v>724</v>
      </c>
      <c r="E10" s="4">
        <f t="shared" si="0"/>
        <v>0</v>
      </c>
      <c r="F10" s="4">
        <f t="shared" si="0"/>
        <v>217</v>
      </c>
      <c r="G10" s="4">
        <f t="shared" si="0"/>
        <v>490</v>
      </c>
      <c r="H10" s="4">
        <f t="shared" si="0"/>
        <v>17</v>
      </c>
      <c r="I10"/>
    </row>
    <row r="11" spans="1:27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x14ac:dyDescent="0.25">
      <c r="A13" s="5"/>
      <c r="B13" s="7" t="s">
        <v>17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31" spans="1:8" ht="15.75" x14ac:dyDescent="0.25">
      <c r="A31" s="6"/>
    </row>
    <row r="32" spans="1:8" x14ac:dyDescent="0.25">
      <c r="A32" s="9" t="s">
        <v>18</v>
      </c>
      <c r="B32" s="10"/>
      <c r="C32" s="10"/>
      <c r="D32" s="10"/>
      <c r="E32" s="10"/>
      <c r="F32" s="10"/>
      <c r="G32" s="10"/>
      <c r="H32" s="10"/>
    </row>
    <row r="33" spans="1:8" x14ac:dyDescent="0.25">
      <c r="A33" s="10"/>
      <c r="B33" s="10"/>
      <c r="C33" s="10"/>
      <c r="D33" s="10"/>
      <c r="E33" s="10"/>
      <c r="F33" s="10"/>
      <c r="G33" s="10"/>
      <c r="H33" s="10"/>
    </row>
    <row r="34" spans="1:8" x14ac:dyDescent="0.25">
      <c r="A34" s="10"/>
      <c r="B34" s="10"/>
      <c r="C34" s="10"/>
      <c r="D34" s="10"/>
      <c r="E34" s="10"/>
      <c r="F34" s="10"/>
      <c r="G34" s="10"/>
      <c r="H34" s="10"/>
    </row>
    <row r="35" spans="1:8" x14ac:dyDescent="0.25">
      <c r="A35" s="10"/>
      <c r="B35" s="10"/>
      <c r="C35" s="10"/>
      <c r="D35" s="10"/>
      <c r="E35" s="10"/>
      <c r="F35" s="10"/>
      <c r="G35" s="10"/>
      <c r="H35" s="10"/>
    </row>
    <row r="36" spans="1:8" x14ac:dyDescent="0.25">
      <c r="A36" s="10"/>
      <c r="B36" s="10"/>
      <c r="C36" s="10"/>
      <c r="D36" s="10"/>
      <c r="E36" s="10"/>
      <c r="F36" s="10"/>
      <c r="G36" s="10"/>
      <c r="H36" s="10"/>
    </row>
    <row r="37" spans="1:8" x14ac:dyDescent="0.25">
      <c r="A37" s="10"/>
      <c r="B37" s="10"/>
      <c r="C37" s="10"/>
      <c r="D37" s="10"/>
      <c r="E37" s="10"/>
      <c r="F37" s="10"/>
      <c r="G37" s="10"/>
      <c r="H37" s="10"/>
    </row>
  </sheetData>
  <mergeCells count="2">
    <mergeCell ref="A1:AA1"/>
    <mergeCell ref="A32:H37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ПВР-2 тур 01112026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2026-11-01T20:17:27Z</dcterms:modified>
</cp:coreProperties>
</file>